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2表紙" sheetId="1" r:id="rId1"/>
    <sheet name="12表紙裏" sheetId="2" r:id="rId2"/>
    <sheet name="12-1" sheetId="3" r:id="rId3"/>
  </sheets>
  <definedNames>
    <definedName name="_xlnm.Print_Area" localSheetId="2">'12-1'!$A$1:$BK$75</definedName>
    <definedName name="_xlnm.Print_Area" localSheetId="0">'12表紙'!$A$1:$BK$48</definedName>
  </definedNames>
  <calcPr fullCalcOnLoad="1"/>
</workbook>
</file>

<file path=xl/sharedStrings.xml><?xml version="1.0" encoding="utf-8"?>
<sst xmlns="http://schemas.openxmlformats.org/spreadsheetml/2006/main" count="125" uniqueCount="49">
  <si>
    <t>区　民　相　談　12- 1</t>
  </si>
  <si>
    <t>88　区　民　相　談　取　扱　件　数</t>
  </si>
  <si>
    <t>平成</t>
  </si>
  <si>
    <t>年度</t>
  </si>
  <si>
    <t>一般区民相談</t>
  </si>
  <si>
    <t>法律相談</t>
  </si>
  <si>
    <t>交通事故相談</t>
  </si>
  <si>
    <t>身の上相談</t>
  </si>
  <si>
    <t>人権擁護相談</t>
  </si>
  <si>
    <t>行政相談</t>
  </si>
  <si>
    <t>不動産取引
事 前 相 談</t>
  </si>
  <si>
    <t>住宅(建築)相談</t>
  </si>
  <si>
    <t>心の相談</t>
  </si>
  <si>
    <t>表示登記(調査・
測量)相談</t>
  </si>
  <si>
    <t>暮らしと事業の
手 続 相 談</t>
  </si>
  <si>
    <t>権利登記 ・
供　託　相　談</t>
  </si>
  <si>
    <t>注</t>
  </si>
  <si>
    <t>資料</t>
  </si>
  <si>
    <t>：</t>
  </si>
  <si>
    <t>住宅(建築)相談は、平成20年３月で相談を終了した。</t>
  </si>
  <si>
    <t>許可・届出等の相談は、平成23年４月から暮らしと事業の手続相談に名称変更した。</t>
  </si>
  <si>
    <t>区長室広聴広報課</t>
  </si>
  <si>
    <t>法律相談の数値は、練馬区区民相談所、石神井庁舎区民相談室、男女共同参画センターえーる相談室の合計である。</t>
  </si>
  <si>
    <t>89　商　　工　　相　　談</t>
  </si>
  <si>
    <t>総数</t>
  </si>
  <si>
    <t>金融</t>
  </si>
  <si>
    <t>経営</t>
  </si>
  <si>
    <t>税務</t>
  </si>
  <si>
    <t>件数</t>
  </si>
  <si>
    <t>構成比</t>
  </si>
  <si>
    <t>％</t>
  </si>
  <si>
    <t>経理</t>
  </si>
  <si>
    <t>店舗</t>
  </si>
  <si>
    <t>労務</t>
  </si>
  <si>
    <t>その他</t>
  </si>
  <si>
    <t>90　福　　祉　　相　　談</t>
  </si>
  <si>
    <t>生活保護法関係</t>
  </si>
  <si>
    <t>児童福祉法関係</t>
  </si>
  <si>
    <t>身障者福祉法関係</t>
  </si>
  <si>
    <t>知障者福祉法関係</t>
  </si>
  <si>
    <t>老人福祉法関係</t>
  </si>
  <si>
    <t>母子相談</t>
  </si>
  <si>
    <t>婦人相談</t>
  </si>
  <si>
    <t>家庭相談</t>
  </si>
  <si>
    <t>数値は、練馬・光が丘・石神井・大泉の各総合福祉事務所で受け付けた相談件数の合計である。</t>
  </si>
  <si>
    <t>12　区　民　相　談</t>
  </si>
  <si>
    <t>白紙ページ</t>
  </si>
  <si>
    <t>産業経済部経済課</t>
  </si>
  <si>
    <t>福祉部練馬総合福祉事務所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</si>
</sst>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0_);\(0\)"/>
    <numFmt numFmtId="178" formatCode="#0.0\ ;&quot;△ &quot;\ #0.0\ ;&quot;－ &quot;"/>
    <numFmt numFmtId="179" formatCode="#0.0\ ;&quot;△&quot;#0.0\ ;&quot;－ 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36"/>
      <color indexed="8"/>
      <name val="ＭＳ 明朝"/>
      <family val="1"/>
    </font>
    <font>
      <sz val="26"/>
      <color indexed="8"/>
      <name val="ＭＳ 明朝"/>
      <family val="1"/>
    </font>
    <font>
      <sz val="9"/>
      <color indexed="8"/>
      <name val="ＭＳ ゴシック"/>
      <family val="3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36"/>
      <color theme="1"/>
      <name val="ＭＳ 明朝"/>
      <family val="1"/>
    </font>
    <font>
      <sz val="26"/>
      <color theme="1"/>
      <name val="ＭＳ 明朝"/>
      <family val="1"/>
    </font>
    <font>
      <sz val="9"/>
      <color theme="1"/>
      <name val="ＭＳ ゴシック"/>
      <family val="3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8" fillId="0" borderId="12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176" fontId="52" fillId="0" borderId="0" xfId="0" applyNumberFormat="1" applyFont="1" applyAlignment="1">
      <alignment vertical="center"/>
    </xf>
    <xf numFmtId="0" fontId="49" fillId="0" borderId="14" xfId="0" applyFont="1" applyBorder="1" applyAlignment="1">
      <alignment horizontal="right" vertical="center"/>
    </xf>
    <xf numFmtId="177" fontId="49" fillId="0" borderId="14" xfId="0" applyNumberFormat="1" applyFont="1" applyBorder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176" fontId="52" fillId="0" borderId="0" xfId="0" applyNumberFormat="1" applyFont="1" applyBorder="1" applyAlignment="1">
      <alignment vertical="center"/>
    </xf>
    <xf numFmtId="176" fontId="48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distributed" vertical="center" wrapText="1"/>
    </xf>
    <xf numFmtId="0" fontId="48" fillId="0" borderId="15" xfId="0" applyFont="1" applyBorder="1" applyAlignment="1">
      <alignment horizontal="distributed" vertical="center"/>
    </xf>
    <xf numFmtId="0" fontId="48" fillId="0" borderId="16" xfId="0" applyFont="1" applyBorder="1" applyAlignment="1">
      <alignment horizontal="distributed" vertical="center"/>
    </xf>
    <xf numFmtId="0" fontId="48" fillId="0" borderId="17" xfId="0" applyFont="1" applyBorder="1" applyAlignment="1">
      <alignment horizontal="distributed" vertical="center"/>
    </xf>
    <xf numFmtId="0" fontId="48" fillId="0" borderId="18" xfId="0" applyFont="1" applyBorder="1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0" fontId="48" fillId="0" borderId="11" xfId="0" applyFont="1" applyBorder="1" applyAlignment="1">
      <alignment horizontal="distributed" vertical="center"/>
    </xf>
    <xf numFmtId="0" fontId="48" fillId="0" borderId="13" xfId="0" applyFont="1" applyBorder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19" xfId="0" applyFont="1" applyFill="1" applyBorder="1" applyAlignment="1">
      <alignment horizontal="distributed" vertical="center"/>
    </xf>
    <xf numFmtId="0" fontId="48" fillId="0" borderId="20" xfId="0" applyFont="1" applyFill="1" applyBorder="1" applyAlignment="1">
      <alignment horizontal="distributed" vertical="center"/>
    </xf>
    <xf numFmtId="0" fontId="48" fillId="0" borderId="21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48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76" fontId="48" fillId="0" borderId="0" xfId="0" applyNumberFormat="1" applyFont="1" applyFill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176" fontId="52" fillId="0" borderId="0" xfId="0" applyNumberFormat="1" applyFont="1" applyFill="1" applyAlignment="1">
      <alignment vertical="center"/>
    </xf>
    <xf numFmtId="178" fontId="48" fillId="0" borderId="0" xfId="0" applyNumberFormat="1" applyFont="1" applyFill="1" applyAlignment="1">
      <alignment vertical="center"/>
    </xf>
    <xf numFmtId="178" fontId="52" fillId="0" borderId="0" xfId="0" applyNumberFormat="1" applyFont="1" applyFill="1" applyAlignment="1">
      <alignment vertical="center"/>
    </xf>
    <xf numFmtId="0" fontId="49" fillId="0" borderId="14" xfId="0" applyFont="1" applyFill="1" applyBorder="1" applyAlignment="1">
      <alignment horizontal="distributed" vertical="center"/>
    </xf>
    <xf numFmtId="176" fontId="48" fillId="0" borderId="20" xfId="0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 horizontal="distributed" vertical="center"/>
    </xf>
    <xf numFmtId="0" fontId="49" fillId="0" borderId="14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7" t="s">
        <v>45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</row>
    <row r="10" spans="3:61" ht="15.75" customHeight="1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</row>
    <row r="11" spans="3:61" ht="15.75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</row>
    <row r="12" spans="3:61" ht="15.75" customHeigh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AR22"/>
  <sheetViews>
    <sheetView zoomScalePageLayoutView="0" workbookViewId="0" topLeftCell="A1">
      <selection activeCell="S22" sqref="S22:AR2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19:44" ht="30.75" customHeight="1">
      <c r="S22" s="18" t="s">
        <v>46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S22:A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75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0</v>
      </c>
    </row>
    <row r="2" ht="10.5" customHeight="1"/>
    <row r="3" spans="2:62" ht="18" customHeight="1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2:62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2" customHeight="1">
      <c r="B5" s="34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 t="s">
        <v>4</v>
      </c>
      <c r="P5" s="29"/>
      <c r="Q5" s="29"/>
      <c r="R5" s="29"/>
      <c r="S5" s="29"/>
      <c r="T5" s="29"/>
      <c r="U5" s="29"/>
      <c r="V5" s="29"/>
      <c r="W5" s="29" t="s">
        <v>5</v>
      </c>
      <c r="X5" s="29"/>
      <c r="Y5" s="29"/>
      <c r="Z5" s="29"/>
      <c r="AA5" s="29"/>
      <c r="AB5" s="29"/>
      <c r="AC5" s="29"/>
      <c r="AD5" s="29"/>
      <c r="AE5" s="29" t="s">
        <v>6</v>
      </c>
      <c r="AF5" s="29"/>
      <c r="AG5" s="29"/>
      <c r="AH5" s="29"/>
      <c r="AI5" s="29"/>
      <c r="AJ5" s="29"/>
      <c r="AK5" s="29"/>
      <c r="AL5" s="29"/>
      <c r="AM5" s="29" t="s">
        <v>7</v>
      </c>
      <c r="AN5" s="29"/>
      <c r="AO5" s="29"/>
      <c r="AP5" s="29"/>
      <c r="AQ5" s="29"/>
      <c r="AR5" s="29"/>
      <c r="AS5" s="29"/>
      <c r="AT5" s="29"/>
      <c r="AU5" s="29" t="s">
        <v>8</v>
      </c>
      <c r="AV5" s="29"/>
      <c r="AW5" s="29"/>
      <c r="AX5" s="29"/>
      <c r="AY5" s="29"/>
      <c r="AZ5" s="29"/>
      <c r="BA5" s="29"/>
      <c r="BB5" s="29"/>
      <c r="BC5" s="29" t="s">
        <v>9</v>
      </c>
      <c r="BD5" s="29"/>
      <c r="BE5" s="29"/>
      <c r="BF5" s="29"/>
      <c r="BG5" s="29"/>
      <c r="BH5" s="29"/>
      <c r="BI5" s="29"/>
      <c r="BJ5" s="31"/>
    </row>
    <row r="6" spans="2:62" ht="12" customHeight="1">
      <c r="B6" s="3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2"/>
    </row>
    <row r="7" ht="7.5" customHeight="1">
      <c r="N7" s="10"/>
    </row>
    <row r="8" spans="3:62" ht="13.5">
      <c r="C8" s="33" t="s">
        <v>2</v>
      </c>
      <c r="D8" s="33"/>
      <c r="E8" s="33"/>
      <c r="F8" s="33"/>
      <c r="G8" s="27">
        <v>19</v>
      </c>
      <c r="H8" s="27"/>
      <c r="I8" s="27"/>
      <c r="J8" s="33" t="s">
        <v>3</v>
      </c>
      <c r="K8" s="33"/>
      <c r="L8" s="33"/>
      <c r="M8" s="33"/>
      <c r="N8" s="11"/>
      <c r="O8" s="26">
        <v>16260</v>
      </c>
      <c r="P8" s="26"/>
      <c r="Q8" s="26"/>
      <c r="R8" s="26"/>
      <c r="S8" s="26"/>
      <c r="T8" s="26"/>
      <c r="U8" s="26"/>
      <c r="V8" s="26"/>
      <c r="W8" s="26">
        <v>4588</v>
      </c>
      <c r="X8" s="26"/>
      <c r="Y8" s="26"/>
      <c r="Z8" s="26"/>
      <c r="AA8" s="26"/>
      <c r="AB8" s="26"/>
      <c r="AC8" s="26"/>
      <c r="AD8" s="26"/>
      <c r="AE8" s="26">
        <v>186</v>
      </c>
      <c r="AF8" s="26"/>
      <c r="AG8" s="26"/>
      <c r="AH8" s="26"/>
      <c r="AI8" s="26"/>
      <c r="AJ8" s="26"/>
      <c r="AK8" s="26"/>
      <c r="AL8" s="26"/>
      <c r="AM8" s="26">
        <v>360</v>
      </c>
      <c r="AN8" s="26"/>
      <c r="AO8" s="26"/>
      <c r="AP8" s="26"/>
      <c r="AQ8" s="26"/>
      <c r="AR8" s="26"/>
      <c r="AS8" s="26"/>
      <c r="AT8" s="26"/>
      <c r="AU8" s="26">
        <v>8</v>
      </c>
      <c r="AV8" s="26"/>
      <c r="AW8" s="26"/>
      <c r="AX8" s="26"/>
      <c r="AY8" s="26"/>
      <c r="AZ8" s="26"/>
      <c r="BA8" s="26"/>
      <c r="BB8" s="26"/>
      <c r="BC8" s="26">
        <v>148</v>
      </c>
      <c r="BD8" s="26"/>
      <c r="BE8" s="26"/>
      <c r="BF8" s="26"/>
      <c r="BG8" s="26"/>
      <c r="BH8" s="26"/>
      <c r="BI8" s="26"/>
      <c r="BJ8" s="26"/>
    </row>
    <row r="9" spans="7:62" ht="13.5">
      <c r="G9" s="27">
        <v>20</v>
      </c>
      <c r="H9" s="27"/>
      <c r="I9" s="27"/>
      <c r="N9" s="11"/>
      <c r="O9" s="26">
        <v>15301</v>
      </c>
      <c r="P9" s="26"/>
      <c r="Q9" s="26"/>
      <c r="R9" s="26"/>
      <c r="S9" s="26"/>
      <c r="T9" s="26"/>
      <c r="U9" s="26"/>
      <c r="V9" s="26"/>
      <c r="W9" s="26">
        <v>4615</v>
      </c>
      <c r="X9" s="26"/>
      <c r="Y9" s="26"/>
      <c r="Z9" s="26"/>
      <c r="AA9" s="26"/>
      <c r="AB9" s="26"/>
      <c r="AC9" s="26"/>
      <c r="AD9" s="26"/>
      <c r="AE9" s="26">
        <v>220</v>
      </c>
      <c r="AF9" s="26"/>
      <c r="AG9" s="26"/>
      <c r="AH9" s="26"/>
      <c r="AI9" s="26"/>
      <c r="AJ9" s="26"/>
      <c r="AK9" s="26"/>
      <c r="AL9" s="26"/>
      <c r="AM9" s="26">
        <v>381</v>
      </c>
      <c r="AN9" s="26"/>
      <c r="AO9" s="26"/>
      <c r="AP9" s="26"/>
      <c r="AQ9" s="26"/>
      <c r="AR9" s="26"/>
      <c r="AS9" s="26"/>
      <c r="AT9" s="26"/>
      <c r="AU9" s="26">
        <v>10</v>
      </c>
      <c r="AV9" s="26"/>
      <c r="AW9" s="26"/>
      <c r="AX9" s="26"/>
      <c r="AY9" s="26"/>
      <c r="AZ9" s="26"/>
      <c r="BA9" s="26"/>
      <c r="BB9" s="26"/>
      <c r="BC9" s="26">
        <v>123</v>
      </c>
      <c r="BD9" s="26"/>
      <c r="BE9" s="26"/>
      <c r="BF9" s="26"/>
      <c r="BG9" s="26"/>
      <c r="BH9" s="26"/>
      <c r="BI9" s="26"/>
      <c r="BJ9" s="26"/>
    </row>
    <row r="10" spans="7:62" ht="13.5">
      <c r="G10" s="27">
        <v>21</v>
      </c>
      <c r="H10" s="27"/>
      <c r="I10" s="27"/>
      <c r="N10" s="11"/>
      <c r="O10" s="26">
        <v>15859</v>
      </c>
      <c r="P10" s="26"/>
      <c r="Q10" s="26"/>
      <c r="R10" s="26"/>
      <c r="S10" s="26"/>
      <c r="T10" s="26"/>
      <c r="U10" s="26"/>
      <c r="V10" s="26"/>
      <c r="W10" s="26">
        <v>4610</v>
      </c>
      <c r="X10" s="26"/>
      <c r="Y10" s="26"/>
      <c r="Z10" s="26"/>
      <c r="AA10" s="26"/>
      <c r="AB10" s="26"/>
      <c r="AC10" s="26"/>
      <c r="AD10" s="26"/>
      <c r="AE10" s="26">
        <v>204</v>
      </c>
      <c r="AF10" s="26"/>
      <c r="AG10" s="26"/>
      <c r="AH10" s="26"/>
      <c r="AI10" s="26"/>
      <c r="AJ10" s="26"/>
      <c r="AK10" s="26"/>
      <c r="AL10" s="26"/>
      <c r="AM10" s="26">
        <v>379</v>
      </c>
      <c r="AN10" s="26"/>
      <c r="AO10" s="26"/>
      <c r="AP10" s="26"/>
      <c r="AQ10" s="26"/>
      <c r="AR10" s="26"/>
      <c r="AS10" s="26"/>
      <c r="AT10" s="26"/>
      <c r="AU10" s="26">
        <v>8</v>
      </c>
      <c r="AV10" s="26"/>
      <c r="AW10" s="26"/>
      <c r="AX10" s="26"/>
      <c r="AY10" s="26"/>
      <c r="AZ10" s="26"/>
      <c r="BA10" s="26"/>
      <c r="BB10" s="26"/>
      <c r="BC10" s="26">
        <v>119</v>
      </c>
      <c r="BD10" s="26"/>
      <c r="BE10" s="26"/>
      <c r="BF10" s="26"/>
      <c r="BG10" s="26"/>
      <c r="BH10" s="26"/>
      <c r="BI10" s="26"/>
      <c r="BJ10" s="26"/>
    </row>
    <row r="11" spans="7:62" ht="13.5">
      <c r="G11" s="27">
        <v>22</v>
      </c>
      <c r="H11" s="27"/>
      <c r="I11" s="27"/>
      <c r="N11" s="11"/>
      <c r="O11" s="26">
        <v>15072</v>
      </c>
      <c r="P11" s="26"/>
      <c r="Q11" s="26"/>
      <c r="R11" s="26"/>
      <c r="S11" s="26"/>
      <c r="T11" s="26"/>
      <c r="U11" s="26"/>
      <c r="V11" s="26"/>
      <c r="W11" s="26">
        <v>4459</v>
      </c>
      <c r="X11" s="26"/>
      <c r="Y11" s="26"/>
      <c r="Z11" s="26"/>
      <c r="AA11" s="26"/>
      <c r="AB11" s="26"/>
      <c r="AC11" s="26"/>
      <c r="AD11" s="26"/>
      <c r="AE11" s="26">
        <v>234</v>
      </c>
      <c r="AF11" s="26"/>
      <c r="AG11" s="26"/>
      <c r="AH11" s="26"/>
      <c r="AI11" s="26"/>
      <c r="AJ11" s="26"/>
      <c r="AK11" s="26"/>
      <c r="AL11" s="26"/>
      <c r="AM11" s="26">
        <v>359</v>
      </c>
      <c r="AN11" s="26"/>
      <c r="AO11" s="26"/>
      <c r="AP11" s="26"/>
      <c r="AQ11" s="26"/>
      <c r="AR11" s="26"/>
      <c r="AS11" s="26"/>
      <c r="AT11" s="26"/>
      <c r="AU11" s="26">
        <v>10</v>
      </c>
      <c r="AV11" s="26"/>
      <c r="AW11" s="26"/>
      <c r="AX11" s="26"/>
      <c r="AY11" s="26"/>
      <c r="AZ11" s="26"/>
      <c r="BA11" s="26"/>
      <c r="BB11" s="26"/>
      <c r="BC11" s="26">
        <v>69</v>
      </c>
      <c r="BD11" s="26"/>
      <c r="BE11" s="26"/>
      <c r="BF11" s="26"/>
      <c r="BG11" s="26"/>
      <c r="BH11" s="26"/>
      <c r="BI11" s="26"/>
      <c r="BJ11" s="26"/>
    </row>
    <row r="12" spans="7:62" ht="13.5">
      <c r="G12" s="24">
        <v>23</v>
      </c>
      <c r="H12" s="24"/>
      <c r="I12" s="24"/>
      <c r="N12" s="11"/>
      <c r="O12" s="25">
        <v>15613</v>
      </c>
      <c r="P12" s="25"/>
      <c r="Q12" s="25"/>
      <c r="R12" s="25"/>
      <c r="S12" s="25"/>
      <c r="T12" s="25"/>
      <c r="U12" s="25"/>
      <c r="V12" s="25"/>
      <c r="W12" s="19">
        <v>4422</v>
      </c>
      <c r="X12" s="19"/>
      <c r="Y12" s="19"/>
      <c r="Z12" s="19"/>
      <c r="AA12" s="19"/>
      <c r="AB12" s="19"/>
      <c r="AC12" s="19"/>
      <c r="AD12" s="19"/>
      <c r="AE12" s="19">
        <v>204</v>
      </c>
      <c r="AF12" s="19"/>
      <c r="AG12" s="19"/>
      <c r="AH12" s="19"/>
      <c r="AI12" s="19"/>
      <c r="AJ12" s="19"/>
      <c r="AK12" s="19"/>
      <c r="AL12" s="19"/>
      <c r="AM12" s="19">
        <v>325</v>
      </c>
      <c r="AN12" s="19"/>
      <c r="AO12" s="19"/>
      <c r="AP12" s="19"/>
      <c r="AQ12" s="19"/>
      <c r="AR12" s="19"/>
      <c r="AS12" s="19"/>
      <c r="AT12" s="19"/>
      <c r="AU12" s="19">
        <v>9</v>
      </c>
      <c r="AV12" s="19"/>
      <c r="AW12" s="19"/>
      <c r="AX12" s="19"/>
      <c r="AY12" s="19"/>
      <c r="AZ12" s="19"/>
      <c r="BA12" s="19"/>
      <c r="BB12" s="19"/>
      <c r="BC12" s="19">
        <v>125</v>
      </c>
      <c r="BD12" s="19"/>
      <c r="BE12" s="19"/>
      <c r="BF12" s="19"/>
      <c r="BG12" s="19"/>
      <c r="BH12" s="19"/>
      <c r="BI12" s="19"/>
      <c r="BJ12" s="19"/>
    </row>
    <row r="13" spans="2:62" ht="7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2:62" ht="12" customHeight="1">
      <c r="B14" s="34" t="s">
        <v>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8" t="s">
        <v>10</v>
      </c>
      <c r="P14" s="29"/>
      <c r="Q14" s="29"/>
      <c r="R14" s="29"/>
      <c r="S14" s="29"/>
      <c r="T14" s="29"/>
      <c r="U14" s="29"/>
      <c r="V14" s="29"/>
      <c r="W14" s="29" t="s">
        <v>11</v>
      </c>
      <c r="X14" s="29"/>
      <c r="Y14" s="29"/>
      <c r="Z14" s="29"/>
      <c r="AA14" s="29"/>
      <c r="AB14" s="29"/>
      <c r="AC14" s="29"/>
      <c r="AD14" s="29"/>
      <c r="AE14" s="29" t="s">
        <v>12</v>
      </c>
      <c r="AF14" s="29"/>
      <c r="AG14" s="29"/>
      <c r="AH14" s="29"/>
      <c r="AI14" s="29"/>
      <c r="AJ14" s="29"/>
      <c r="AK14" s="29"/>
      <c r="AL14" s="29"/>
      <c r="AM14" s="28" t="s">
        <v>13</v>
      </c>
      <c r="AN14" s="29"/>
      <c r="AO14" s="29"/>
      <c r="AP14" s="29"/>
      <c r="AQ14" s="29"/>
      <c r="AR14" s="29"/>
      <c r="AS14" s="29"/>
      <c r="AT14" s="29"/>
      <c r="AU14" s="28" t="s">
        <v>14</v>
      </c>
      <c r="AV14" s="29"/>
      <c r="AW14" s="29"/>
      <c r="AX14" s="29"/>
      <c r="AY14" s="29"/>
      <c r="AZ14" s="29"/>
      <c r="BA14" s="29"/>
      <c r="BB14" s="29"/>
      <c r="BC14" s="28" t="s">
        <v>15</v>
      </c>
      <c r="BD14" s="29"/>
      <c r="BE14" s="29"/>
      <c r="BF14" s="29"/>
      <c r="BG14" s="29"/>
      <c r="BH14" s="29"/>
      <c r="BI14" s="29"/>
      <c r="BJ14" s="31"/>
    </row>
    <row r="15" spans="2:62" ht="12" customHeight="1"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2"/>
    </row>
    <row r="16" ht="7.5" customHeight="1">
      <c r="N16" s="10"/>
    </row>
    <row r="17" spans="3:62" ht="13.5">
      <c r="C17" s="33" t="s">
        <v>2</v>
      </c>
      <c r="D17" s="33"/>
      <c r="E17" s="33"/>
      <c r="F17" s="33"/>
      <c r="G17" s="27">
        <v>19</v>
      </c>
      <c r="H17" s="27"/>
      <c r="I17" s="27"/>
      <c r="J17" s="33" t="s">
        <v>3</v>
      </c>
      <c r="K17" s="33"/>
      <c r="L17" s="33"/>
      <c r="M17" s="33"/>
      <c r="N17" s="11"/>
      <c r="O17" s="26">
        <v>141</v>
      </c>
      <c r="P17" s="26"/>
      <c r="Q17" s="26"/>
      <c r="R17" s="26"/>
      <c r="S17" s="26"/>
      <c r="T17" s="26"/>
      <c r="U17" s="26"/>
      <c r="V17" s="26"/>
      <c r="W17" s="26">
        <v>36</v>
      </c>
      <c r="X17" s="26"/>
      <c r="Y17" s="26"/>
      <c r="Z17" s="26"/>
      <c r="AA17" s="26"/>
      <c r="AB17" s="26"/>
      <c r="AC17" s="26"/>
      <c r="AD17" s="26"/>
      <c r="AE17" s="26">
        <v>246</v>
      </c>
      <c r="AF17" s="26"/>
      <c r="AG17" s="26"/>
      <c r="AH17" s="26"/>
      <c r="AI17" s="26"/>
      <c r="AJ17" s="26"/>
      <c r="AK17" s="26"/>
      <c r="AL17" s="26"/>
      <c r="AM17" s="26">
        <v>23</v>
      </c>
      <c r="AN17" s="26"/>
      <c r="AO17" s="26"/>
      <c r="AP17" s="26"/>
      <c r="AQ17" s="26"/>
      <c r="AR17" s="26"/>
      <c r="AS17" s="26"/>
      <c r="AT17" s="26"/>
      <c r="AU17" s="26">
        <v>17</v>
      </c>
      <c r="AV17" s="26"/>
      <c r="AW17" s="26"/>
      <c r="AX17" s="26"/>
      <c r="AY17" s="26"/>
      <c r="AZ17" s="26"/>
      <c r="BA17" s="26"/>
      <c r="BB17" s="26"/>
      <c r="BC17" s="26">
        <v>67</v>
      </c>
      <c r="BD17" s="26"/>
      <c r="BE17" s="26"/>
      <c r="BF17" s="26"/>
      <c r="BG17" s="26"/>
      <c r="BH17" s="26"/>
      <c r="BI17" s="26"/>
      <c r="BJ17" s="26"/>
    </row>
    <row r="18" spans="7:62" ht="13.5">
      <c r="G18" s="27">
        <v>20</v>
      </c>
      <c r="H18" s="27"/>
      <c r="I18" s="27"/>
      <c r="N18" s="11"/>
      <c r="O18" s="26">
        <v>165</v>
      </c>
      <c r="P18" s="26"/>
      <c r="Q18" s="26"/>
      <c r="R18" s="26"/>
      <c r="S18" s="26"/>
      <c r="T18" s="26"/>
      <c r="U18" s="26"/>
      <c r="V18" s="26"/>
      <c r="W18" s="26">
        <v>0</v>
      </c>
      <c r="X18" s="26"/>
      <c r="Y18" s="26"/>
      <c r="Z18" s="26"/>
      <c r="AA18" s="26"/>
      <c r="AB18" s="26"/>
      <c r="AC18" s="26"/>
      <c r="AD18" s="26"/>
      <c r="AE18" s="26">
        <v>280</v>
      </c>
      <c r="AF18" s="26"/>
      <c r="AG18" s="26"/>
      <c r="AH18" s="26"/>
      <c r="AI18" s="26"/>
      <c r="AJ18" s="26"/>
      <c r="AK18" s="26"/>
      <c r="AL18" s="26"/>
      <c r="AM18" s="26">
        <v>27</v>
      </c>
      <c r="AN18" s="26"/>
      <c r="AO18" s="26"/>
      <c r="AP18" s="26"/>
      <c r="AQ18" s="26"/>
      <c r="AR18" s="26"/>
      <c r="AS18" s="26"/>
      <c r="AT18" s="26"/>
      <c r="AU18" s="26">
        <v>12</v>
      </c>
      <c r="AV18" s="26"/>
      <c r="AW18" s="26"/>
      <c r="AX18" s="26"/>
      <c r="AY18" s="26"/>
      <c r="AZ18" s="26"/>
      <c r="BA18" s="26"/>
      <c r="BB18" s="26"/>
      <c r="BC18" s="26">
        <v>96</v>
      </c>
      <c r="BD18" s="26"/>
      <c r="BE18" s="26"/>
      <c r="BF18" s="26"/>
      <c r="BG18" s="26"/>
      <c r="BH18" s="26"/>
      <c r="BI18" s="26"/>
      <c r="BJ18" s="26"/>
    </row>
    <row r="19" spans="7:62" ht="13.5">
      <c r="G19" s="27">
        <v>21</v>
      </c>
      <c r="H19" s="27"/>
      <c r="I19" s="27"/>
      <c r="N19" s="11"/>
      <c r="O19" s="26">
        <v>115</v>
      </c>
      <c r="P19" s="26"/>
      <c r="Q19" s="26"/>
      <c r="R19" s="26"/>
      <c r="S19" s="26"/>
      <c r="T19" s="26"/>
      <c r="U19" s="26"/>
      <c r="V19" s="26"/>
      <c r="W19" s="26">
        <v>0</v>
      </c>
      <c r="X19" s="26"/>
      <c r="Y19" s="26"/>
      <c r="Z19" s="26"/>
      <c r="AA19" s="26"/>
      <c r="AB19" s="26"/>
      <c r="AC19" s="26"/>
      <c r="AD19" s="26"/>
      <c r="AE19" s="26">
        <v>346</v>
      </c>
      <c r="AF19" s="26"/>
      <c r="AG19" s="26"/>
      <c r="AH19" s="26"/>
      <c r="AI19" s="26"/>
      <c r="AJ19" s="26"/>
      <c r="AK19" s="26"/>
      <c r="AL19" s="26"/>
      <c r="AM19" s="26">
        <v>24</v>
      </c>
      <c r="AN19" s="26"/>
      <c r="AO19" s="26"/>
      <c r="AP19" s="26"/>
      <c r="AQ19" s="26"/>
      <c r="AR19" s="26"/>
      <c r="AS19" s="26"/>
      <c r="AT19" s="26"/>
      <c r="AU19" s="26">
        <v>21</v>
      </c>
      <c r="AV19" s="26"/>
      <c r="AW19" s="26"/>
      <c r="AX19" s="26"/>
      <c r="AY19" s="26"/>
      <c r="AZ19" s="26"/>
      <c r="BA19" s="26"/>
      <c r="BB19" s="26"/>
      <c r="BC19" s="26">
        <v>96</v>
      </c>
      <c r="BD19" s="26"/>
      <c r="BE19" s="26"/>
      <c r="BF19" s="26"/>
      <c r="BG19" s="26"/>
      <c r="BH19" s="26"/>
      <c r="BI19" s="26"/>
      <c r="BJ19" s="26"/>
    </row>
    <row r="20" spans="7:62" ht="13.5">
      <c r="G20" s="27">
        <v>22</v>
      </c>
      <c r="H20" s="27"/>
      <c r="I20" s="27"/>
      <c r="N20" s="11"/>
      <c r="O20" s="26">
        <v>125</v>
      </c>
      <c r="P20" s="26"/>
      <c r="Q20" s="26"/>
      <c r="R20" s="26"/>
      <c r="S20" s="26"/>
      <c r="T20" s="26"/>
      <c r="U20" s="26"/>
      <c r="V20" s="26"/>
      <c r="W20" s="26">
        <v>0</v>
      </c>
      <c r="X20" s="26"/>
      <c r="Y20" s="26"/>
      <c r="Z20" s="26"/>
      <c r="AA20" s="26"/>
      <c r="AB20" s="26"/>
      <c r="AC20" s="26"/>
      <c r="AD20" s="26"/>
      <c r="AE20" s="26">
        <v>358</v>
      </c>
      <c r="AF20" s="26"/>
      <c r="AG20" s="26"/>
      <c r="AH20" s="26"/>
      <c r="AI20" s="26"/>
      <c r="AJ20" s="26"/>
      <c r="AK20" s="26"/>
      <c r="AL20" s="26"/>
      <c r="AM20" s="26">
        <v>29</v>
      </c>
      <c r="AN20" s="26"/>
      <c r="AO20" s="26"/>
      <c r="AP20" s="26"/>
      <c r="AQ20" s="26"/>
      <c r="AR20" s="26"/>
      <c r="AS20" s="26"/>
      <c r="AT20" s="26"/>
      <c r="AU20" s="26">
        <v>14</v>
      </c>
      <c r="AV20" s="26"/>
      <c r="AW20" s="26"/>
      <c r="AX20" s="26"/>
      <c r="AY20" s="26"/>
      <c r="AZ20" s="26"/>
      <c r="BA20" s="26"/>
      <c r="BB20" s="26"/>
      <c r="BC20" s="26">
        <v>100</v>
      </c>
      <c r="BD20" s="26"/>
      <c r="BE20" s="26"/>
      <c r="BF20" s="26"/>
      <c r="BG20" s="26"/>
      <c r="BH20" s="26"/>
      <c r="BI20" s="26"/>
      <c r="BJ20" s="26"/>
    </row>
    <row r="21" spans="7:62" ht="13.5">
      <c r="G21" s="24">
        <v>23</v>
      </c>
      <c r="H21" s="24"/>
      <c r="I21" s="24"/>
      <c r="N21" s="11"/>
      <c r="O21" s="25">
        <v>120</v>
      </c>
      <c r="P21" s="25"/>
      <c r="Q21" s="25"/>
      <c r="R21" s="25"/>
      <c r="S21" s="25"/>
      <c r="T21" s="25"/>
      <c r="U21" s="25"/>
      <c r="V21" s="25"/>
      <c r="W21" s="19">
        <v>0</v>
      </c>
      <c r="X21" s="19"/>
      <c r="Y21" s="19"/>
      <c r="Z21" s="19"/>
      <c r="AA21" s="19"/>
      <c r="AB21" s="19"/>
      <c r="AC21" s="19"/>
      <c r="AD21" s="19"/>
      <c r="AE21" s="19">
        <v>380</v>
      </c>
      <c r="AF21" s="19"/>
      <c r="AG21" s="19"/>
      <c r="AH21" s="19"/>
      <c r="AI21" s="19"/>
      <c r="AJ21" s="19"/>
      <c r="AK21" s="19"/>
      <c r="AL21" s="19"/>
      <c r="AM21" s="19">
        <v>27</v>
      </c>
      <c r="AN21" s="19"/>
      <c r="AO21" s="19"/>
      <c r="AP21" s="19"/>
      <c r="AQ21" s="19"/>
      <c r="AR21" s="19"/>
      <c r="AS21" s="19"/>
      <c r="AT21" s="19"/>
      <c r="AU21" s="19">
        <v>22</v>
      </c>
      <c r="AV21" s="19"/>
      <c r="AW21" s="19"/>
      <c r="AX21" s="19"/>
      <c r="AY21" s="19"/>
      <c r="AZ21" s="19"/>
      <c r="BA21" s="19"/>
      <c r="BB21" s="19"/>
      <c r="BC21" s="19">
        <v>102</v>
      </c>
      <c r="BD21" s="19"/>
      <c r="BE21" s="19"/>
      <c r="BF21" s="19"/>
      <c r="BG21" s="19"/>
      <c r="BH21" s="19"/>
      <c r="BI21" s="19"/>
      <c r="BJ21" s="19"/>
    </row>
    <row r="22" spans="2:62" ht="7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3:8" ht="13.5">
      <c r="C23" s="20" t="s">
        <v>16</v>
      </c>
      <c r="D23" s="20"/>
      <c r="E23" s="3" t="s">
        <v>18</v>
      </c>
      <c r="F23" s="21">
        <v>-1</v>
      </c>
      <c r="G23" s="21"/>
      <c r="H23" s="4" t="s">
        <v>22</v>
      </c>
    </row>
    <row r="24" spans="6:8" ht="13.5">
      <c r="F24" s="22">
        <v>-2</v>
      </c>
      <c r="G24" s="22"/>
      <c r="H24" s="4" t="s">
        <v>19</v>
      </c>
    </row>
    <row r="25" spans="6:8" ht="13.5">
      <c r="F25" s="22">
        <v>-3</v>
      </c>
      <c r="G25" s="22"/>
      <c r="H25" s="4" t="s">
        <v>20</v>
      </c>
    </row>
    <row r="26" spans="2:6" ht="13.5">
      <c r="B26" s="23" t="s">
        <v>17</v>
      </c>
      <c r="C26" s="23"/>
      <c r="D26" s="23"/>
      <c r="E26" s="3" t="s">
        <v>18</v>
      </c>
      <c r="F26" s="4" t="s">
        <v>21</v>
      </c>
    </row>
    <row r="28" spans="1:63" ht="18" customHeight="1">
      <c r="A28" s="5"/>
      <c r="B28" s="37" t="s">
        <v>23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5"/>
    </row>
    <row r="29" spans="1:63" ht="9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5"/>
    </row>
    <row r="30" spans="1:63" ht="13.5">
      <c r="A30" s="5"/>
      <c r="B30" s="38" t="s">
        <v>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 t="s">
        <v>24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 t="s">
        <v>25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 t="s">
        <v>26</v>
      </c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 t="s">
        <v>27</v>
      </c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40"/>
      <c r="BK30" s="5"/>
    </row>
    <row r="31" spans="1:63" ht="13.5">
      <c r="A31" s="5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 t="s">
        <v>28</v>
      </c>
      <c r="P31" s="39"/>
      <c r="Q31" s="39"/>
      <c r="R31" s="39"/>
      <c r="S31" s="39"/>
      <c r="T31" s="39"/>
      <c r="U31" s="39" t="s">
        <v>29</v>
      </c>
      <c r="V31" s="39"/>
      <c r="W31" s="39"/>
      <c r="X31" s="39"/>
      <c r="Y31" s="39"/>
      <c r="Z31" s="39"/>
      <c r="AA31" s="39" t="s">
        <v>28</v>
      </c>
      <c r="AB31" s="39"/>
      <c r="AC31" s="39"/>
      <c r="AD31" s="39"/>
      <c r="AE31" s="39"/>
      <c r="AF31" s="39"/>
      <c r="AG31" s="39" t="s">
        <v>29</v>
      </c>
      <c r="AH31" s="39"/>
      <c r="AI31" s="39"/>
      <c r="AJ31" s="39"/>
      <c r="AK31" s="39"/>
      <c r="AL31" s="39"/>
      <c r="AM31" s="39" t="s">
        <v>28</v>
      </c>
      <c r="AN31" s="39"/>
      <c r="AO31" s="39"/>
      <c r="AP31" s="39"/>
      <c r="AQ31" s="39"/>
      <c r="AR31" s="39"/>
      <c r="AS31" s="39" t="s">
        <v>29</v>
      </c>
      <c r="AT31" s="39"/>
      <c r="AU31" s="39"/>
      <c r="AV31" s="39"/>
      <c r="AW31" s="39"/>
      <c r="AX31" s="39"/>
      <c r="AY31" s="39" t="s">
        <v>28</v>
      </c>
      <c r="AZ31" s="39"/>
      <c r="BA31" s="39"/>
      <c r="BB31" s="39"/>
      <c r="BC31" s="39"/>
      <c r="BD31" s="39"/>
      <c r="BE31" s="39" t="s">
        <v>29</v>
      </c>
      <c r="BF31" s="39"/>
      <c r="BG31" s="39"/>
      <c r="BH31" s="39"/>
      <c r="BI31" s="39"/>
      <c r="BJ31" s="40"/>
      <c r="BK31" s="5"/>
    </row>
    <row r="32" spans="1:63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3"/>
      <c r="O32" s="5"/>
      <c r="P32" s="5"/>
      <c r="Q32" s="5"/>
      <c r="R32" s="5"/>
      <c r="S32" s="5"/>
      <c r="T32" s="5"/>
      <c r="U32" s="5"/>
      <c r="V32" s="5"/>
      <c r="W32" s="5"/>
      <c r="X32" s="5"/>
      <c r="Y32" s="41" t="s">
        <v>30</v>
      </c>
      <c r="Z32" s="41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41" t="s">
        <v>30</v>
      </c>
      <c r="AL32" s="41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41" t="s">
        <v>30</v>
      </c>
      <c r="AX32" s="41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41" t="s">
        <v>30</v>
      </c>
      <c r="BJ32" s="41"/>
      <c r="BK32" s="5"/>
    </row>
    <row r="33" spans="1:63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13.5">
      <c r="A34" s="5"/>
      <c r="B34" s="5"/>
      <c r="C34" s="42" t="s">
        <v>2</v>
      </c>
      <c r="D34" s="42"/>
      <c r="E34" s="42"/>
      <c r="F34" s="42"/>
      <c r="G34" s="43">
        <v>19</v>
      </c>
      <c r="H34" s="43"/>
      <c r="I34" s="43"/>
      <c r="J34" s="42" t="s">
        <v>3</v>
      </c>
      <c r="K34" s="42"/>
      <c r="L34" s="42"/>
      <c r="M34" s="42"/>
      <c r="N34" s="14"/>
      <c r="O34" s="45">
        <v>906</v>
      </c>
      <c r="P34" s="45"/>
      <c r="Q34" s="45"/>
      <c r="R34" s="45"/>
      <c r="S34" s="45"/>
      <c r="T34" s="45"/>
      <c r="U34" s="48">
        <v>100</v>
      </c>
      <c r="V34" s="48"/>
      <c r="W34" s="48"/>
      <c r="X34" s="48"/>
      <c r="Y34" s="48"/>
      <c r="Z34" s="48"/>
      <c r="AA34" s="45">
        <v>8</v>
      </c>
      <c r="AB34" s="45"/>
      <c r="AC34" s="45"/>
      <c r="AD34" s="45"/>
      <c r="AE34" s="45"/>
      <c r="AF34" s="45"/>
      <c r="AG34" s="48">
        <f>AA34/O34*100</f>
        <v>0.8830022075055187</v>
      </c>
      <c r="AH34" s="48"/>
      <c r="AI34" s="48"/>
      <c r="AJ34" s="48"/>
      <c r="AK34" s="48"/>
      <c r="AL34" s="48"/>
      <c r="AM34" s="45">
        <v>39</v>
      </c>
      <c r="AN34" s="45"/>
      <c r="AO34" s="45"/>
      <c r="AP34" s="45"/>
      <c r="AQ34" s="45"/>
      <c r="AR34" s="45"/>
      <c r="AS34" s="48">
        <f>AM34/O34*100</f>
        <v>4.304635761589404</v>
      </c>
      <c r="AT34" s="48"/>
      <c r="AU34" s="48"/>
      <c r="AV34" s="48"/>
      <c r="AW34" s="48"/>
      <c r="AX34" s="48"/>
      <c r="AY34" s="45">
        <v>677</v>
      </c>
      <c r="AZ34" s="45"/>
      <c r="BA34" s="45"/>
      <c r="BB34" s="45"/>
      <c r="BC34" s="45"/>
      <c r="BD34" s="45"/>
      <c r="BE34" s="48">
        <f>AY34/O34*100</f>
        <v>74.72406181015452</v>
      </c>
      <c r="BF34" s="48"/>
      <c r="BG34" s="48"/>
      <c r="BH34" s="48"/>
      <c r="BI34" s="48"/>
      <c r="BJ34" s="48"/>
      <c r="BK34" s="5"/>
    </row>
    <row r="35" spans="1:63" ht="13.5">
      <c r="A35" s="5"/>
      <c r="B35" s="5"/>
      <c r="C35" s="5"/>
      <c r="D35" s="5"/>
      <c r="E35" s="5"/>
      <c r="F35" s="5"/>
      <c r="G35" s="43">
        <v>20</v>
      </c>
      <c r="H35" s="43"/>
      <c r="I35" s="43"/>
      <c r="J35" s="5"/>
      <c r="K35" s="5"/>
      <c r="L35" s="5"/>
      <c r="M35" s="5"/>
      <c r="N35" s="14"/>
      <c r="O35" s="45">
        <v>879</v>
      </c>
      <c r="P35" s="45"/>
      <c r="Q35" s="45"/>
      <c r="R35" s="45"/>
      <c r="S35" s="45"/>
      <c r="T35" s="45"/>
      <c r="U35" s="48">
        <v>100</v>
      </c>
      <c r="V35" s="48"/>
      <c r="W35" s="48"/>
      <c r="X35" s="48"/>
      <c r="Y35" s="48"/>
      <c r="Z35" s="48"/>
      <c r="AA35" s="45">
        <v>9</v>
      </c>
      <c r="AB35" s="45"/>
      <c r="AC35" s="45"/>
      <c r="AD35" s="45"/>
      <c r="AE35" s="45"/>
      <c r="AF35" s="45"/>
      <c r="AG35" s="48">
        <f>AA35/O35*100</f>
        <v>1.023890784982935</v>
      </c>
      <c r="AH35" s="48"/>
      <c r="AI35" s="48"/>
      <c r="AJ35" s="48"/>
      <c r="AK35" s="48"/>
      <c r="AL35" s="48"/>
      <c r="AM35" s="45">
        <v>34</v>
      </c>
      <c r="AN35" s="45"/>
      <c r="AO35" s="45"/>
      <c r="AP35" s="45"/>
      <c r="AQ35" s="45"/>
      <c r="AR35" s="45"/>
      <c r="AS35" s="48">
        <f>AM35/O35*100</f>
        <v>3.8680318543799777</v>
      </c>
      <c r="AT35" s="48"/>
      <c r="AU35" s="48"/>
      <c r="AV35" s="48"/>
      <c r="AW35" s="48"/>
      <c r="AX35" s="48"/>
      <c r="AY35" s="45">
        <v>620</v>
      </c>
      <c r="AZ35" s="45"/>
      <c r="BA35" s="45"/>
      <c r="BB35" s="45"/>
      <c r="BC35" s="45"/>
      <c r="BD35" s="45"/>
      <c r="BE35" s="48">
        <f>AY35/O35*100</f>
        <v>70.53469852104665</v>
      </c>
      <c r="BF35" s="48"/>
      <c r="BG35" s="48"/>
      <c r="BH35" s="48"/>
      <c r="BI35" s="48"/>
      <c r="BJ35" s="48"/>
      <c r="BK35" s="5"/>
    </row>
    <row r="36" spans="1:63" ht="13.5">
      <c r="A36" s="5"/>
      <c r="B36" s="5"/>
      <c r="C36" s="5"/>
      <c r="D36" s="5"/>
      <c r="E36" s="5"/>
      <c r="F36" s="5"/>
      <c r="G36" s="43">
        <v>21</v>
      </c>
      <c r="H36" s="43"/>
      <c r="I36" s="43"/>
      <c r="J36" s="5"/>
      <c r="K36" s="5"/>
      <c r="L36" s="5"/>
      <c r="M36" s="5"/>
      <c r="N36" s="14"/>
      <c r="O36" s="45">
        <v>908</v>
      </c>
      <c r="P36" s="45"/>
      <c r="Q36" s="45"/>
      <c r="R36" s="45"/>
      <c r="S36" s="45"/>
      <c r="T36" s="45"/>
      <c r="U36" s="48">
        <v>100</v>
      </c>
      <c r="V36" s="48"/>
      <c r="W36" s="48"/>
      <c r="X36" s="48"/>
      <c r="Y36" s="48"/>
      <c r="Z36" s="48"/>
      <c r="AA36" s="45">
        <v>14</v>
      </c>
      <c r="AB36" s="45"/>
      <c r="AC36" s="45"/>
      <c r="AD36" s="45"/>
      <c r="AE36" s="45"/>
      <c r="AF36" s="45"/>
      <c r="AG36" s="48">
        <f>AA36/O36*100</f>
        <v>1.5418502202643172</v>
      </c>
      <c r="AH36" s="48"/>
      <c r="AI36" s="48"/>
      <c r="AJ36" s="48"/>
      <c r="AK36" s="48"/>
      <c r="AL36" s="48"/>
      <c r="AM36" s="45">
        <v>54</v>
      </c>
      <c r="AN36" s="45"/>
      <c r="AO36" s="45"/>
      <c r="AP36" s="45"/>
      <c r="AQ36" s="45"/>
      <c r="AR36" s="45"/>
      <c r="AS36" s="48">
        <f>AM36/O36*100</f>
        <v>5.947136563876652</v>
      </c>
      <c r="AT36" s="48"/>
      <c r="AU36" s="48"/>
      <c r="AV36" s="48"/>
      <c r="AW36" s="48"/>
      <c r="AX36" s="48"/>
      <c r="AY36" s="45">
        <v>630</v>
      </c>
      <c r="AZ36" s="45"/>
      <c r="BA36" s="45"/>
      <c r="BB36" s="45"/>
      <c r="BC36" s="45"/>
      <c r="BD36" s="45"/>
      <c r="BE36" s="48">
        <f>AY36/O36*100</f>
        <v>69.38325991189427</v>
      </c>
      <c r="BF36" s="48"/>
      <c r="BG36" s="48"/>
      <c r="BH36" s="48"/>
      <c r="BI36" s="48"/>
      <c r="BJ36" s="48"/>
      <c r="BK36" s="5"/>
    </row>
    <row r="37" spans="1:63" ht="13.5">
      <c r="A37" s="5"/>
      <c r="B37" s="5"/>
      <c r="C37" s="5"/>
      <c r="D37" s="5"/>
      <c r="E37" s="5"/>
      <c r="F37" s="5"/>
      <c r="G37" s="43">
        <v>22</v>
      </c>
      <c r="H37" s="43"/>
      <c r="I37" s="43"/>
      <c r="J37" s="5"/>
      <c r="K37" s="5"/>
      <c r="L37" s="5"/>
      <c r="M37" s="5"/>
      <c r="N37" s="14"/>
      <c r="O37" s="45">
        <v>963</v>
      </c>
      <c r="P37" s="45"/>
      <c r="Q37" s="45"/>
      <c r="R37" s="45"/>
      <c r="S37" s="45"/>
      <c r="T37" s="45"/>
      <c r="U37" s="48">
        <v>100</v>
      </c>
      <c r="V37" s="48"/>
      <c r="W37" s="48"/>
      <c r="X37" s="48"/>
      <c r="Y37" s="48"/>
      <c r="Z37" s="48"/>
      <c r="AA37" s="45">
        <v>13</v>
      </c>
      <c r="AB37" s="45"/>
      <c r="AC37" s="45"/>
      <c r="AD37" s="45"/>
      <c r="AE37" s="45"/>
      <c r="AF37" s="45"/>
      <c r="AG37" s="48">
        <f>AA37/O37*100</f>
        <v>1.3499480789200415</v>
      </c>
      <c r="AH37" s="48"/>
      <c r="AI37" s="48"/>
      <c r="AJ37" s="48"/>
      <c r="AK37" s="48"/>
      <c r="AL37" s="48"/>
      <c r="AM37" s="45">
        <v>111</v>
      </c>
      <c r="AN37" s="45"/>
      <c r="AO37" s="45"/>
      <c r="AP37" s="45"/>
      <c r="AQ37" s="45"/>
      <c r="AR37" s="45"/>
      <c r="AS37" s="48">
        <f>AM37/O37*100</f>
        <v>11.526479750778815</v>
      </c>
      <c r="AT37" s="48"/>
      <c r="AU37" s="48"/>
      <c r="AV37" s="48"/>
      <c r="AW37" s="48"/>
      <c r="AX37" s="48"/>
      <c r="AY37" s="45">
        <v>630</v>
      </c>
      <c r="AZ37" s="45"/>
      <c r="BA37" s="45"/>
      <c r="BB37" s="45"/>
      <c r="BC37" s="45"/>
      <c r="BD37" s="45"/>
      <c r="BE37" s="48">
        <f>AY37/O37*100</f>
        <v>65.42056074766354</v>
      </c>
      <c r="BF37" s="48"/>
      <c r="BG37" s="48"/>
      <c r="BH37" s="48"/>
      <c r="BI37" s="48"/>
      <c r="BJ37" s="48"/>
      <c r="BK37" s="5"/>
    </row>
    <row r="38" spans="1:63" ht="13.5">
      <c r="A38" s="5"/>
      <c r="B38" s="5"/>
      <c r="C38" s="5"/>
      <c r="D38" s="5"/>
      <c r="E38" s="5"/>
      <c r="F38" s="5"/>
      <c r="G38" s="44">
        <v>23</v>
      </c>
      <c r="H38" s="44"/>
      <c r="I38" s="44"/>
      <c r="J38" s="5"/>
      <c r="K38" s="5"/>
      <c r="L38" s="5"/>
      <c r="M38" s="5"/>
      <c r="N38" s="14"/>
      <c r="O38" s="46">
        <v>1058</v>
      </c>
      <c r="P38" s="47"/>
      <c r="Q38" s="47"/>
      <c r="R38" s="47"/>
      <c r="S38" s="47"/>
      <c r="T38" s="47"/>
      <c r="U38" s="49">
        <v>100</v>
      </c>
      <c r="V38" s="49"/>
      <c r="W38" s="49"/>
      <c r="X38" s="49"/>
      <c r="Y38" s="49"/>
      <c r="Z38" s="49"/>
      <c r="AA38" s="47">
        <v>36</v>
      </c>
      <c r="AB38" s="47"/>
      <c r="AC38" s="47"/>
      <c r="AD38" s="47"/>
      <c r="AE38" s="47"/>
      <c r="AF38" s="47"/>
      <c r="AG38" s="49">
        <f>AA38/O38*100</f>
        <v>3.402646502835539</v>
      </c>
      <c r="AH38" s="49"/>
      <c r="AI38" s="49"/>
      <c r="AJ38" s="49"/>
      <c r="AK38" s="49"/>
      <c r="AL38" s="49"/>
      <c r="AM38" s="47">
        <v>109</v>
      </c>
      <c r="AN38" s="47"/>
      <c r="AO38" s="47"/>
      <c r="AP38" s="47"/>
      <c r="AQ38" s="47"/>
      <c r="AR38" s="47"/>
      <c r="AS38" s="49">
        <f>AM38/O38*100</f>
        <v>10.302457466918714</v>
      </c>
      <c r="AT38" s="49"/>
      <c r="AU38" s="49"/>
      <c r="AV38" s="49"/>
      <c r="AW38" s="49"/>
      <c r="AX38" s="49"/>
      <c r="AY38" s="47">
        <v>724</v>
      </c>
      <c r="AZ38" s="47"/>
      <c r="BA38" s="47"/>
      <c r="BB38" s="47"/>
      <c r="BC38" s="47"/>
      <c r="BD38" s="47"/>
      <c r="BE38" s="49">
        <f>AY38/O38*100</f>
        <v>68.43100189035917</v>
      </c>
      <c r="BF38" s="49"/>
      <c r="BG38" s="49"/>
      <c r="BH38" s="49"/>
      <c r="BI38" s="49"/>
      <c r="BJ38" s="49"/>
      <c r="BK38" s="5"/>
    </row>
    <row r="39" spans="1:63" ht="7.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5"/>
    </row>
    <row r="40" spans="1:63" ht="13.5">
      <c r="A40" s="5"/>
      <c r="B40" s="38" t="s">
        <v>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31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32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 t="s">
        <v>33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 t="s">
        <v>34</v>
      </c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40"/>
      <c r="BK40" s="5"/>
    </row>
    <row r="41" spans="1:63" ht="13.5">
      <c r="A41" s="5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 t="s">
        <v>28</v>
      </c>
      <c r="P41" s="39"/>
      <c r="Q41" s="39"/>
      <c r="R41" s="39"/>
      <c r="S41" s="39"/>
      <c r="T41" s="39"/>
      <c r="U41" s="39" t="s">
        <v>29</v>
      </c>
      <c r="V41" s="39"/>
      <c r="W41" s="39"/>
      <c r="X41" s="39"/>
      <c r="Y41" s="39"/>
      <c r="Z41" s="39"/>
      <c r="AA41" s="39" t="s">
        <v>28</v>
      </c>
      <c r="AB41" s="39"/>
      <c r="AC41" s="39"/>
      <c r="AD41" s="39"/>
      <c r="AE41" s="39"/>
      <c r="AF41" s="39"/>
      <c r="AG41" s="39" t="s">
        <v>29</v>
      </c>
      <c r="AH41" s="39"/>
      <c r="AI41" s="39"/>
      <c r="AJ41" s="39"/>
      <c r="AK41" s="39"/>
      <c r="AL41" s="39"/>
      <c r="AM41" s="39" t="s">
        <v>28</v>
      </c>
      <c r="AN41" s="39"/>
      <c r="AO41" s="39"/>
      <c r="AP41" s="39"/>
      <c r="AQ41" s="39"/>
      <c r="AR41" s="39"/>
      <c r="AS41" s="39" t="s">
        <v>29</v>
      </c>
      <c r="AT41" s="39"/>
      <c r="AU41" s="39"/>
      <c r="AV41" s="39"/>
      <c r="AW41" s="39"/>
      <c r="AX41" s="39"/>
      <c r="AY41" s="39" t="s">
        <v>28</v>
      </c>
      <c r="AZ41" s="39"/>
      <c r="BA41" s="39"/>
      <c r="BB41" s="39"/>
      <c r="BC41" s="39"/>
      <c r="BD41" s="39"/>
      <c r="BE41" s="39" t="s">
        <v>29</v>
      </c>
      <c r="BF41" s="39"/>
      <c r="BG41" s="39"/>
      <c r="BH41" s="39"/>
      <c r="BI41" s="39"/>
      <c r="BJ41" s="40"/>
      <c r="BK41" s="5"/>
    </row>
    <row r="42" spans="1:63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  <c r="Y42" s="41" t="s">
        <v>30</v>
      </c>
      <c r="Z42" s="4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1" t="s">
        <v>30</v>
      </c>
      <c r="AL42" s="41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41" t="s">
        <v>30</v>
      </c>
      <c r="AX42" s="41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41" t="s">
        <v>30</v>
      </c>
      <c r="BJ42" s="41"/>
      <c r="BK42" s="5"/>
    </row>
    <row r="43" spans="1:63" ht="7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ht="13.5">
      <c r="A44" s="5"/>
      <c r="B44" s="5"/>
      <c r="C44" s="42" t="s">
        <v>2</v>
      </c>
      <c r="D44" s="42"/>
      <c r="E44" s="42"/>
      <c r="F44" s="42"/>
      <c r="G44" s="43">
        <v>19</v>
      </c>
      <c r="H44" s="43"/>
      <c r="I44" s="43"/>
      <c r="J44" s="42" t="s">
        <v>3</v>
      </c>
      <c r="K44" s="42"/>
      <c r="L44" s="42"/>
      <c r="M44" s="42"/>
      <c r="N44" s="14"/>
      <c r="O44" s="45">
        <v>8</v>
      </c>
      <c r="P44" s="45"/>
      <c r="Q44" s="45"/>
      <c r="R44" s="45"/>
      <c r="S44" s="45"/>
      <c r="T44" s="45"/>
      <c r="U44" s="48">
        <f>O44/O34*100</f>
        <v>0.8830022075055187</v>
      </c>
      <c r="V44" s="48"/>
      <c r="W44" s="48"/>
      <c r="X44" s="48"/>
      <c r="Y44" s="48"/>
      <c r="Z44" s="48"/>
      <c r="AA44" s="45">
        <v>0</v>
      </c>
      <c r="AB44" s="45"/>
      <c r="AC44" s="45"/>
      <c r="AD44" s="45"/>
      <c r="AE44" s="45"/>
      <c r="AF44" s="45"/>
      <c r="AG44" s="48">
        <f>AA44/O34*100</f>
        <v>0</v>
      </c>
      <c r="AH44" s="48"/>
      <c r="AI44" s="48"/>
      <c r="AJ44" s="48"/>
      <c r="AK44" s="48"/>
      <c r="AL44" s="48"/>
      <c r="AM44" s="45">
        <v>136</v>
      </c>
      <c r="AN44" s="45"/>
      <c r="AO44" s="45"/>
      <c r="AP44" s="45"/>
      <c r="AQ44" s="45"/>
      <c r="AR44" s="45"/>
      <c r="AS44" s="48">
        <f>AM44/O34*100</f>
        <v>15.011037527593817</v>
      </c>
      <c r="AT44" s="48"/>
      <c r="AU44" s="48"/>
      <c r="AV44" s="48"/>
      <c r="AW44" s="48"/>
      <c r="AX44" s="48"/>
      <c r="AY44" s="45">
        <v>38</v>
      </c>
      <c r="AZ44" s="45"/>
      <c r="BA44" s="45"/>
      <c r="BB44" s="45"/>
      <c r="BC44" s="45"/>
      <c r="BD44" s="45"/>
      <c r="BE44" s="48">
        <f>AY44/O34*100</f>
        <v>4.194260485651214</v>
      </c>
      <c r="BF44" s="48"/>
      <c r="BG44" s="48"/>
      <c r="BH44" s="48"/>
      <c r="BI44" s="48"/>
      <c r="BJ44" s="48"/>
      <c r="BK44" s="5"/>
    </row>
    <row r="45" spans="1:63" ht="13.5">
      <c r="A45" s="5"/>
      <c r="B45" s="5"/>
      <c r="C45" s="5"/>
      <c r="D45" s="5"/>
      <c r="E45" s="5"/>
      <c r="F45" s="5"/>
      <c r="G45" s="43">
        <v>20</v>
      </c>
      <c r="H45" s="43"/>
      <c r="I45" s="43"/>
      <c r="J45" s="5"/>
      <c r="K45" s="5"/>
      <c r="L45" s="5"/>
      <c r="M45" s="5"/>
      <c r="N45" s="14"/>
      <c r="O45" s="45">
        <v>1</v>
      </c>
      <c r="P45" s="45"/>
      <c r="Q45" s="45"/>
      <c r="R45" s="45"/>
      <c r="S45" s="45"/>
      <c r="T45" s="45"/>
      <c r="U45" s="48">
        <f>O45/O35*100</f>
        <v>0.11376564277588168</v>
      </c>
      <c r="V45" s="48"/>
      <c r="W45" s="48"/>
      <c r="X45" s="48"/>
      <c r="Y45" s="48"/>
      <c r="Z45" s="48"/>
      <c r="AA45" s="45">
        <v>1</v>
      </c>
      <c r="AB45" s="45"/>
      <c r="AC45" s="45"/>
      <c r="AD45" s="45"/>
      <c r="AE45" s="45"/>
      <c r="AF45" s="45"/>
      <c r="AG45" s="48">
        <f>AA45/O35*100</f>
        <v>0.11376564277588168</v>
      </c>
      <c r="AH45" s="48"/>
      <c r="AI45" s="48"/>
      <c r="AJ45" s="48"/>
      <c r="AK45" s="48"/>
      <c r="AL45" s="48"/>
      <c r="AM45" s="45">
        <v>151</v>
      </c>
      <c r="AN45" s="45"/>
      <c r="AO45" s="45"/>
      <c r="AP45" s="45"/>
      <c r="AQ45" s="45"/>
      <c r="AR45" s="45"/>
      <c r="AS45" s="48">
        <f>AM45/O35*100</f>
        <v>17.178612059158134</v>
      </c>
      <c r="AT45" s="48"/>
      <c r="AU45" s="48"/>
      <c r="AV45" s="48"/>
      <c r="AW45" s="48"/>
      <c r="AX45" s="48"/>
      <c r="AY45" s="45">
        <v>63</v>
      </c>
      <c r="AZ45" s="45"/>
      <c r="BA45" s="45"/>
      <c r="BB45" s="45"/>
      <c r="BC45" s="45"/>
      <c r="BD45" s="45"/>
      <c r="BE45" s="48">
        <f>AY45/O35*100</f>
        <v>7.167235494880546</v>
      </c>
      <c r="BF45" s="48"/>
      <c r="BG45" s="48"/>
      <c r="BH45" s="48"/>
      <c r="BI45" s="48"/>
      <c r="BJ45" s="48"/>
      <c r="BK45" s="5"/>
    </row>
    <row r="46" spans="1:63" ht="13.5">
      <c r="A46" s="5"/>
      <c r="B46" s="5"/>
      <c r="C46" s="5"/>
      <c r="D46" s="5"/>
      <c r="E46" s="5"/>
      <c r="F46" s="5"/>
      <c r="G46" s="43">
        <v>21</v>
      </c>
      <c r="H46" s="43"/>
      <c r="I46" s="43"/>
      <c r="J46" s="5"/>
      <c r="K46" s="5"/>
      <c r="L46" s="5"/>
      <c r="M46" s="5"/>
      <c r="N46" s="14"/>
      <c r="O46" s="45">
        <v>2</v>
      </c>
      <c r="P46" s="45"/>
      <c r="Q46" s="45"/>
      <c r="R46" s="45"/>
      <c r="S46" s="45"/>
      <c r="T46" s="45"/>
      <c r="U46" s="48">
        <f>O46/O36*100</f>
        <v>0.22026431718061676</v>
      </c>
      <c r="V46" s="48"/>
      <c r="W46" s="48"/>
      <c r="X46" s="48"/>
      <c r="Y46" s="48"/>
      <c r="Z46" s="48"/>
      <c r="AA46" s="45">
        <v>3</v>
      </c>
      <c r="AB46" s="45"/>
      <c r="AC46" s="45"/>
      <c r="AD46" s="45"/>
      <c r="AE46" s="45"/>
      <c r="AF46" s="45"/>
      <c r="AG46" s="48">
        <f>AA46/O36*100</f>
        <v>0.3303964757709251</v>
      </c>
      <c r="AH46" s="48"/>
      <c r="AI46" s="48"/>
      <c r="AJ46" s="48"/>
      <c r="AK46" s="48"/>
      <c r="AL46" s="48"/>
      <c r="AM46" s="45">
        <v>170</v>
      </c>
      <c r="AN46" s="45"/>
      <c r="AO46" s="45"/>
      <c r="AP46" s="45"/>
      <c r="AQ46" s="45"/>
      <c r="AR46" s="45"/>
      <c r="AS46" s="48">
        <f>AM46/O36*100</f>
        <v>18.722466960352424</v>
      </c>
      <c r="AT46" s="48"/>
      <c r="AU46" s="48"/>
      <c r="AV46" s="48"/>
      <c r="AW46" s="48"/>
      <c r="AX46" s="48"/>
      <c r="AY46" s="45">
        <v>35</v>
      </c>
      <c r="AZ46" s="45"/>
      <c r="BA46" s="45"/>
      <c r="BB46" s="45"/>
      <c r="BC46" s="45"/>
      <c r="BD46" s="45"/>
      <c r="BE46" s="48">
        <f>AY46/O36*100</f>
        <v>3.854625550660793</v>
      </c>
      <c r="BF46" s="48"/>
      <c r="BG46" s="48"/>
      <c r="BH46" s="48"/>
      <c r="BI46" s="48"/>
      <c r="BJ46" s="48"/>
      <c r="BK46" s="5"/>
    </row>
    <row r="47" spans="1:63" ht="13.5">
      <c r="A47" s="5"/>
      <c r="B47" s="5"/>
      <c r="C47" s="5"/>
      <c r="D47" s="5"/>
      <c r="E47" s="5"/>
      <c r="F47" s="5"/>
      <c r="G47" s="43">
        <v>22</v>
      </c>
      <c r="H47" s="43"/>
      <c r="I47" s="43"/>
      <c r="J47" s="5"/>
      <c r="K47" s="5"/>
      <c r="L47" s="5"/>
      <c r="M47" s="5"/>
      <c r="N47" s="14"/>
      <c r="O47" s="45">
        <v>5</v>
      </c>
      <c r="P47" s="45"/>
      <c r="Q47" s="45"/>
      <c r="R47" s="45"/>
      <c r="S47" s="45"/>
      <c r="T47" s="45"/>
      <c r="U47" s="48">
        <f>O47/O37*100</f>
        <v>0.5192107995846313</v>
      </c>
      <c r="V47" s="48"/>
      <c r="W47" s="48"/>
      <c r="X47" s="48"/>
      <c r="Y47" s="48"/>
      <c r="Z47" s="48"/>
      <c r="AA47" s="45">
        <v>0</v>
      </c>
      <c r="AB47" s="45"/>
      <c r="AC47" s="45"/>
      <c r="AD47" s="45"/>
      <c r="AE47" s="45"/>
      <c r="AF47" s="45"/>
      <c r="AG47" s="48">
        <f>AA47/O37*100</f>
        <v>0</v>
      </c>
      <c r="AH47" s="48"/>
      <c r="AI47" s="48"/>
      <c r="AJ47" s="48"/>
      <c r="AK47" s="48"/>
      <c r="AL47" s="48"/>
      <c r="AM47" s="45">
        <v>170</v>
      </c>
      <c r="AN47" s="45"/>
      <c r="AO47" s="45"/>
      <c r="AP47" s="45"/>
      <c r="AQ47" s="45"/>
      <c r="AR47" s="45"/>
      <c r="AS47" s="48">
        <f>AM47/O37*100</f>
        <v>17.653167185877468</v>
      </c>
      <c r="AT47" s="48"/>
      <c r="AU47" s="48"/>
      <c r="AV47" s="48"/>
      <c r="AW47" s="48"/>
      <c r="AX47" s="48"/>
      <c r="AY47" s="45">
        <v>34</v>
      </c>
      <c r="AZ47" s="45"/>
      <c r="BA47" s="45"/>
      <c r="BB47" s="45"/>
      <c r="BC47" s="45"/>
      <c r="BD47" s="45"/>
      <c r="BE47" s="48">
        <f>AY47/O37*100</f>
        <v>3.5306334371754935</v>
      </c>
      <c r="BF47" s="48"/>
      <c r="BG47" s="48"/>
      <c r="BH47" s="48"/>
      <c r="BI47" s="48"/>
      <c r="BJ47" s="48"/>
      <c r="BK47" s="5"/>
    </row>
    <row r="48" spans="1:63" ht="13.5">
      <c r="A48" s="5"/>
      <c r="B48" s="5"/>
      <c r="C48" s="5"/>
      <c r="D48" s="5"/>
      <c r="E48" s="5"/>
      <c r="F48" s="5"/>
      <c r="G48" s="44">
        <v>23</v>
      </c>
      <c r="H48" s="44"/>
      <c r="I48" s="44"/>
      <c r="J48" s="5"/>
      <c r="K48" s="5"/>
      <c r="L48" s="5"/>
      <c r="M48" s="5"/>
      <c r="N48" s="14"/>
      <c r="O48" s="47">
        <v>0</v>
      </c>
      <c r="P48" s="47"/>
      <c r="Q48" s="47"/>
      <c r="R48" s="47"/>
      <c r="S48" s="47"/>
      <c r="T48" s="47"/>
      <c r="U48" s="49">
        <f>O48/O38*100</f>
        <v>0</v>
      </c>
      <c r="V48" s="49"/>
      <c r="W48" s="49"/>
      <c r="X48" s="49"/>
      <c r="Y48" s="49"/>
      <c r="Z48" s="49"/>
      <c r="AA48" s="47">
        <v>0</v>
      </c>
      <c r="AB48" s="47"/>
      <c r="AC48" s="47"/>
      <c r="AD48" s="47"/>
      <c r="AE48" s="47"/>
      <c r="AF48" s="47"/>
      <c r="AG48" s="49">
        <f>AA48/O38*100</f>
        <v>0</v>
      </c>
      <c r="AH48" s="49"/>
      <c r="AI48" s="49"/>
      <c r="AJ48" s="49"/>
      <c r="AK48" s="49"/>
      <c r="AL48" s="49"/>
      <c r="AM48" s="47">
        <v>154</v>
      </c>
      <c r="AN48" s="47"/>
      <c r="AO48" s="47"/>
      <c r="AP48" s="47"/>
      <c r="AQ48" s="47"/>
      <c r="AR48" s="47"/>
      <c r="AS48" s="49">
        <f>AM48/O38*100</f>
        <v>14.555765595463138</v>
      </c>
      <c r="AT48" s="49"/>
      <c r="AU48" s="49"/>
      <c r="AV48" s="49"/>
      <c r="AW48" s="49"/>
      <c r="AX48" s="49"/>
      <c r="AY48" s="47">
        <v>35</v>
      </c>
      <c r="AZ48" s="47"/>
      <c r="BA48" s="47"/>
      <c r="BB48" s="47"/>
      <c r="BC48" s="47"/>
      <c r="BD48" s="47"/>
      <c r="BE48" s="49">
        <f>AY48/O38*100</f>
        <v>3.30812854442344</v>
      </c>
      <c r="BF48" s="49"/>
      <c r="BG48" s="49"/>
      <c r="BH48" s="49"/>
      <c r="BI48" s="49"/>
      <c r="BJ48" s="49"/>
      <c r="BK48" s="5"/>
    </row>
    <row r="49" spans="1:63" ht="7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5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5"/>
    </row>
    <row r="50" spans="1:63" ht="13.5">
      <c r="A50" s="5"/>
      <c r="B50" s="50" t="s">
        <v>17</v>
      </c>
      <c r="C50" s="50"/>
      <c r="D50" s="50"/>
      <c r="E50" s="7" t="s">
        <v>18</v>
      </c>
      <c r="F50" s="8" t="s">
        <v>47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1:6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ht="18" customHeight="1">
      <c r="A52" s="5"/>
      <c r="B52" s="37" t="s">
        <v>35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5"/>
    </row>
    <row r="53" spans="1:63" ht="9.7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5"/>
    </row>
    <row r="54" spans="1:63" ht="13.5" customHeight="1">
      <c r="A54" s="5"/>
      <c r="B54" s="38" t="s">
        <v>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51" t="s">
        <v>24</v>
      </c>
      <c r="N54" s="39"/>
      <c r="O54" s="39"/>
      <c r="P54" s="39"/>
      <c r="Q54" s="39"/>
      <c r="R54" s="39"/>
      <c r="S54" s="39"/>
      <c r="T54" s="39"/>
      <c r="U54" s="39"/>
      <c r="V54" s="39"/>
      <c r="W54" s="51" t="s">
        <v>36</v>
      </c>
      <c r="X54" s="39"/>
      <c r="Y54" s="39"/>
      <c r="Z54" s="39"/>
      <c r="AA54" s="39"/>
      <c r="AB54" s="39"/>
      <c r="AC54" s="39"/>
      <c r="AD54" s="39"/>
      <c r="AE54" s="39"/>
      <c r="AF54" s="39"/>
      <c r="AG54" s="51" t="s">
        <v>37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51" t="s">
        <v>38</v>
      </c>
      <c r="AR54" s="39"/>
      <c r="AS54" s="39"/>
      <c r="AT54" s="39"/>
      <c r="AU54" s="39"/>
      <c r="AV54" s="39"/>
      <c r="AW54" s="39"/>
      <c r="AX54" s="39"/>
      <c r="AY54" s="39"/>
      <c r="AZ54" s="39"/>
      <c r="BA54" s="51" t="s">
        <v>39</v>
      </c>
      <c r="BB54" s="39"/>
      <c r="BC54" s="39"/>
      <c r="BD54" s="39"/>
      <c r="BE54" s="39"/>
      <c r="BF54" s="39"/>
      <c r="BG54" s="39"/>
      <c r="BH54" s="39"/>
      <c r="BI54" s="39"/>
      <c r="BJ54" s="40"/>
      <c r="BK54" s="5"/>
    </row>
    <row r="55" spans="1:63" ht="13.5">
      <c r="A55" s="5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51" t="s">
        <v>28</v>
      </c>
      <c r="N55" s="52"/>
      <c r="O55" s="52"/>
      <c r="P55" s="52"/>
      <c r="Q55" s="52"/>
      <c r="R55" s="51" t="s">
        <v>29</v>
      </c>
      <c r="S55" s="52"/>
      <c r="T55" s="52"/>
      <c r="U55" s="52"/>
      <c r="V55" s="52"/>
      <c r="W55" s="51" t="s">
        <v>28</v>
      </c>
      <c r="X55" s="52"/>
      <c r="Y55" s="52"/>
      <c r="Z55" s="52"/>
      <c r="AA55" s="52"/>
      <c r="AB55" s="51" t="s">
        <v>29</v>
      </c>
      <c r="AC55" s="52"/>
      <c r="AD55" s="52"/>
      <c r="AE55" s="52"/>
      <c r="AF55" s="52"/>
      <c r="AG55" s="51" t="s">
        <v>28</v>
      </c>
      <c r="AH55" s="52"/>
      <c r="AI55" s="52"/>
      <c r="AJ55" s="52"/>
      <c r="AK55" s="52"/>
      <c r="AL55" s="51" t="s">
        <v>29</v>
      </c>
      <c r="AM55" s="52"/>
      <c r="AN55" s="52"/>
      <c r="AO55" s="52"/>
      <c r="AP55" s="52"/>
      <c r="AQ55" s="51" t="s">
        <v>28</v>
      </c>
      <c r="AR55" s="52"/>
      <c r="AS55" s="52"/>
      <c r="AT55" s="52"/>
      <c r="AU55" s="52"/>
      <c r="AV55" s="51" t="s">
        <v>29</v>
      </c>
      <c r="AW55" s="52"/>
      <c r="AX55" s="52"/>
      <c r="AY55" s="52"/>
      <c r="AZ55" s="52"/>
      <c r="BA55" s="51" t="s">
        <v>28</v>
      </c>
      <c r="BB55" s="52"/>
      <c r="BC55" s="52"/>
      <c r="BD55" s="52"/>
      <c r="BE55" s="52"/>
      <c r="BF55" s="51" t="s">
        <v>29</v>
      </c>
      <c r="BG55" s="52"/>
      <c r="BH55" s="52"/>
      <c r="BI55" s="52"/>
      <c r="BJ55" s="53"/>
      <c r="BK55" s="5"/>
    </row>
    <row r="56" spans="1:63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13"/>
      <c r="M56" s="5"/>
      <c r="N56" s="5"/>
      <c r="O56" s="5"/>
      <c r="P56" s="5"/>
      <c r="Q56" s="5"/>
      <c r="R56" s="5"/>
      <c r="S56" s="5"/>
      <c r="T56" s="5"/>
      <c r="U56" s="41" t="s">
        <v>30</v>
      </c>
      <c r="V56" s="41"/>
      <c r="W56" s="5"/>
      <c r="X56" s="5"/>
      <c r="Y56" s="5"/>
      <c r="Z56" s="5"/>
      <c r="AA56" s="5"/>
      <c r="AB56" s="5"/>
      <c r="AC56" s="5"/>
      <c r="AD56" s="5"/>
      <c r="AE56" s="41" t="s">
        <v>30</v>
      </c>
      <c r="AF56" s="41"/>
      <c r="AG56" s="5"/>
      <c r="AH56" s="5"/>
      <c r="AI56" s="5"/>
      <c r="AJ56" s="5"/>
      <c r="AK56" s="5"/>
      <c r="AL56" s="5"/>
      <c r="AM56" s="5"/>
      <c r="AN56" s="5"/>
      <c r="AO56" s="41" t="s">
        <v>30</v>
      </c>
      <c r="AP56" s="41"/>
      <c r="AQ56" s="5"/>
      <c r="AR56" s="5"/>
      <c r="AS56" s="5"/>
      <c r="AT56" s="5"/>
      <c r="AU56" s="5"/>
      <c r="AV56" s="5"/>
      <c r="AW56" s="5"/>
      <c r="AX56" s="5"/>
      <c r="AY56" s="41" t="s">
        <v>30</v>
      </c>
      <c r="AZ56" s="41"/>
      <c r="BA56" s="5"/>
      <c r="BB56" s="5"/>
      <c r="BC56" s="5"/>
      <c r="BD56" s="5"/>
      <c r="BE56" s="5"/>
      <c r="BF56" s="5"/>
      <c r="BG56" s="5"/>
      <c r="BH56" s="5"/>
      <c r="BI56" s="41" t="s">
        <v>30</v>
      </c>
      <c r="BJ56" s="41"/>
      <c r="BK56" s="5"/>
    </row>
    <row r="57" spans="1:63" ht="7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16"/>
      <c r="M57" s="9"/>
      <c r="N57" s="9"/>
      <c r="O57" s="9"/>
      <c r="P57" s="9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ht="13.5">
      <c r="A58" s="5"/>
      <c r="B58" s="5"/>
      <c r="C58" s="42" t="s">
        <v>2</v>
      </c>
      <c r="D58" s="42"/>
      <c r="E58" s="42"/>
      <c r="F58" s="43">
        <v>19</v>
      </c>
      <c r="G58" s="43"/>
      <c r="H58" s="43"/>
      <c r="I58" s="42" t="s">
        <v>3</v>
      </c>
      <c r="J58" s="42"/>
      <c r="K58" s="42"/>
      <c r="L58" s="14"/>
      <c r="M58" s="45">
        <v>133692</v>
      </c>
      <c r="N58" s="45"/>
      <c r="O58" s="45"/>
      <c r="P58" s="45"/>
      <c r="Q58" s="45"/>
      <c r="R58" s="48">
        <v>100</v>
      </c>
      <c r="S58" s="48"/>
      <c r="T58" s="48"/>
      <c r="U58" s="48"/>
      <c r="V58" s="48"/>
      <c r="W58" s="45">
        <v>4143</v>
      </c>
      <c r="X58" s="45"/>
      <c r="Y58" s="45"/>
      <c r="Z58" s="45"/>
      <c r="AA58" s="45"/>
      <c r="AB58" s="48">
        <f>W58/M58*100</f>
        <v>3.098913921551028</v>
      </c>
      <c r="AC58" s="48"/>
      <c r="AD58" s="48"/>
      <c r="AE58" s="48"/>
      <c r="AF58" s="48"/>
      <c r="AG58" s="45">
        <v>5017</v>
      </c>
      <c r="AH58" s="45"/>
      <c r="AI58" s="45"/>
      <c r="AJ58" s="45"/>
      <c r="AK58" s="45"/>
      <c r="AL58" s="48">
        <f>AG58/M58*100</f>
        <v>3.7526553570894294</v>
      </c>
      <c r="AM58" s="48"/>
      <c r="AN58" s="48"/>
      <c r="AO58" s="48"/>
      <c r="AP58" s="48"/>
      <c r="AQ58" s="45">
        <v>51764</v>
      </c>
      <c r="AR58" s="45"/>
      <c r="AS58" s="45"/>
      <c r="AT58" s="45"/>
      <c r="AU58" s="45"/>
      <c r="AV58" s="48">
        <f>AQ58/M58*100</f>
        <v>38.71884630344374</v>
      </c>
      <c r="AW58" s="48"/>
      <c r="AX58" s="48"/>
      <c r="AY58" s="48"/>
      <c r="AZ58" s="48"/>
      <c r="BA58" s="45">
        <v>5756</v>
      </c>
      <c r="BB58" s="45"/>
      <c r="BC58" s="45"/>
      <c r="BD58" s="45"/>
      <c r="BE58" s="45"/>
      <c r="BF58" s="48">
        <f>BA58/M58*100</f>
        <v>4.305418424438261</v>
      </c>
      <c r="BG58" s="48"/>
      <c r="BH58" s="48"/>
      <c r="BI58" s="48"/>
      <c r="BJ58" s="48"/>
      <c r="BK58" s="5"/>
    </row>
    <row r="59" spans="1:63" ht="13.5">
      <c r="A59" s="5"/>
      <c r="B59" s="5"/>
      <c r="C59" s="5"/>
      <c r="D59" s="5"/>
      <c r="E59" s="5"/>
      <c r="F59" s="43">
        <v>20</v>
      </c>
      <c r="G59" s="43"/>
      <c r="H59" s="43"/>
      <c r="I59" s="5"/>
      <c r="J59" s="5"/>
      <c r="K59" s="5"/>
      <c r="L59" s="14"/>
      <c r="M59" s="45">
        <v>120939</v>
      </c>
      <c r="N59" s="45"/>
      <c r="O59" s="45"/>
      <c r="P59" s="45"/>
      <c r="Q59" s="45"/>
      <c r="R59" s="48">
        <v>100</v>
      </c>
      <c r="S59" s="48"/>
      <c r="T59" s="48"/>
      <c r="U59" s="48"/>
      <c r="V59" s="48"/>
      <c r="W59" s="45">
        <v>4995</v>
      </c>
      <c r="X59" s="45"/>
      <c r="Y59" s="45"/>
      <c r="Z59" s="45"/>
      <c r="AA59" s="45"/>
      <c r="AB59" s="48">
        <f>W59/M59*100</f>
        <v>4.130181331084266</v>
      </c>
      <c r="AC59" s="48"/>
      <c r="AD59" s="48"/>
      <c r="AE59" s="48"/>
      <c r="AF59" s="48"/>
      <c r="AG59" s="45">
        <v>5987</v>
      </c>
      <c r="AH59" s="45"/>
      <c r="AI59" s="45"/>
      <c r="AJ59" s="45"/>
      <c r="AK59" s="45"/>
      <c r="AL59" s="48">
        <f>AG59/M59*100</f>
        <v>4.950429555395695</v>
      </c>
      <c r="AM59" s="48"/>
      <c r="AN59" s="48"/>
      <c r="AO59" s="48"/>
      <c r="AP59" s="48"/>
      <c r="AQ59" s="45">
        <v>48830</v>
      </c>
      <c r="AR59" s="45"/>
      <c r="AS59" s="45"/>
      <c r="AT59" s="45"/>
      <c r="AU59" s="45"/>
      <c r="AV59" s="48">
        <f>AQ59/M59*100</f>
        <v>40.37572660597492</v>
      </c>
      <c r="AW59" s="48"/>
      <c r="AX59" s="48"/>
      <c r="AY59" s="48"/>
      <c r="AZ59" s="48"/>
      <c r="BA59" s="45">
        <v>6667</v>
      </c>
      <c r="BB59" s="45"/>
      <c r="BC59" s="45"/>
      <c r="BD59" s="45"/>
      <c r="BE59" s="45"/>
      <c r="BF59" s="48">
        <f>BA59/M59*100</f>
        <v>5.512696483351111</v>
      </c>
      <c r="BG59" s="48"/>
      <c r="BH59" s="48"/>
      <c r="BI59" s="48"/>
      <c r="BJ59" s="48"/>
      <c r="BK59" s="5"/>
    </row>
    <row r="60" spans="1:63" ht="13.5">
      <c r="A60" s="5"/>
      <c r="B60" s="5"/>
      <c r="C60" s="5"/>
      <c r="D60" s="5"/>
      <c r="E60" s="5"/>
      <c r="F60" s="43">
        <v>21</v>
      </c>
      <c r="G60" s="43"/>
      <c r="H60" s="43"/>
      <c r="I60" s="5"/>
      <c r="J60" s="5"/>
      <c r="K60" s="5"/>
      <c r="L60" s="14"/>
      <c r="M60" s="45">
        <v>134199</v>
      </c>
      <c r="N60" s="45"/>
      <c r="O60" s="45"/>
      <c r="P60" s="45"/>
      <c r="Q60" s="45"/>
      <c r="R60" s="48">
        <v>100</v>
      </c>
      <c r="S60" s="48"/>
      <c r="T60" s="48"/>
      <c r="U60" s="48"/>
      <c r="V60" s="48"/>
      <c r="W60" s="45">
        <v>6476</v>
      </c>
      <c r="X60" s="45"/>
      <c r="Y60" s="45"/>
      <c r="Z60" s="45"/>
      <c r="AA60" s="45"/>
      <c r="AB60" s="48">
        <f>W60/M60*100</f>
        <v>4.825669341798374</v>
      </c>
      <c r="AC60" s="48"/>
      <c r="AD60" s="48"/>
      <c r="AE60" s="48"/>
      <c r="AF60" s="48"/>
      <c r="AG60" s="45">
        <v>6766</v>
      </c>
      <c r="AH60" s="45"/>
      <c r="AI60" s="45"/>
      <c r="AJ60" s="45"/>
      <c r="AK60" s="45"/>
      <c r="AL60" s="48">
        <f>AG60/M60*100</f>
        <v>5.041766332088913</v>
      </c>
      <c r="AM60" s="48"/>
      <c r="AN60" s="48"/>
      <c r="AO60" s="48"/>
      <c r="AP60" s="48"/>
      <c r="AQ60" s="45">
        <v>48949</v>
      </c>
      <c r="AR60" s="45"/>
      <c r="AS60" s="45"/>
      <c r="AT60" s="45"/>
      <c r="AU60" s="45"/>
      <c r="AV60" s="48">
        <f>AQ60/M60*100</f>
        <v>36.47493647493648</v>
      </c>
      <c r="AW60" s="48"/>
      <c r="AX60" s="48"/>
      <c r="AY60" s="48"/>
      <c r="AZ60" s="48"/>
      <c r="BA60" s="45">
        <v>7505</v>
      </c>
      <c r="BB60" s="45"/>
      <c r="BC60" s="45"/>
      <c r="BD60" s="45"/>
      <c r="BE60" s="45"/>
      <c r="BF60" s="48">
        <f>BA60/M60*100</f>
        <v>5.592441076312045</v>
      </c>
      <c r="BG60" s="48"/>
      <c r="BH60" s="48"/>
      <c r="BI60" s="48"/>
      <c r="BJ60" s="48"/>
      <c r="BK60" s="5"/>
    </row>
    <row r="61" spans="1:63" ht="13.5">
      <c r="A61" s="5"/>
      <c r="B61" s="5"/>
      <c r="C61" s="5"/>
      <c r="D61" s="5"/>
      <c r="E61" s="5"/>
      <c r="F61" s="43">
        <v>22</v>
      </c>
      <c r="G61" s="43"/>
      <c r="H61" s="43"/>
      <c r="I61" s="5"/>
      <c r="J61" s="5"/>
      <c r="K61" s="5"/>
      <c r="L61" s="14"/>
      <c r="M61" s="45">
        <v>147488</v>
      </c>
      <c r="N61" s="45"/>
      <c r="O61" s="45"/>
      <c r="P61" s="45"/>
      <c r="Q61" s="45"/>
      <c r="R61" s="48">
        <v>100</v>
      </c>
      <c r="S61" s="48"/>
      <c r="T61" s="48"/>
      <c r="U61" s="48"/>
      <c r="V61" s="48"/>
      <c r="W61" s="45">
        <v>6495</v>
      </c>
      <c r="X61" s="45"/>
      <c r="Y61" s="45"/>
      <c r="Z61" s="45"/>
      <c r="AA61" s="45"/>
      <c r="AB61" s="48">
        <f>W61/M61*100</f>
        <v>4.403748101540464</v>
      </c>
      <c r="AC61" s="48"/>
      <c r="AD61" s="48"/>
      <c r="AE61" s="48"/>
      <c r="AF61" s="48"/>
      <c r="AG61" s="45">
        <v>6502</v>
      </c>
      <c r="AH61" s="45"/>
      <c r="AI61" s="45"/>
      <c r="AJ61" s="45"/>
      <c r="AK61" s="45"/>
      <c r="AL61" s="48">
        <f>AG61/M61*100</f>
        <v>4.408494250379691</v>
      </c>
      <c r="AM61" s="48"/>
      <c r="AN61" s="48"/>
      <c r="AO61" s="48"/>
      <c r="AP61" s="48"/>
      <c r="AQ61" s="45">
        <v>57231</v>
      </c>
      <c r="AR61" s="45"/>
      <c r="AS61" s="45"/>
      <c r="AT61" s="45"/>
      <c r="AU61" s="45"/>
      <c r="AV61" s="48">
        <f>AQ61/M61*100</f>
        <v>38.803834888262095</v>
      </c>
      <c r="AW61" s="48"/>
      <c r="AX61" s="48"/>
      <c r="AY61" s="48"/>
      <c r="AZ61" s="48"/>
      <c r="BA61" s="45">
        <v>8376</v>
      </c>
      <c r="BB61" s="45"/>
      <c r="BC61" s="45"/>
      <c r="BD61" s="45"/>
      <c r="BE61" s="45"/>
      <c r="BF61" s="48">
        <f>BA61/M61*100</f>
        <v>5.679106096767194</v>
      </c>
      <c r="BG61" s="48"/>
      <c r="BH61" s="48"/>
      <c r="BI61" s="48"/>
      <c r="BJ61" s="48"/>
      <c r="BK61" s="5"/>
    </row>
    <row r="62" spans="1:63" ht="13.5">
      <c r="A62" s="5"/>
      <c r="B62" s="5"/>
      <c r="C62" s="5"/>
      <c r="D62" s="5"/>
      <c r="E62" s="5"/>
      <c r="F62" s="44">
        <v>23</v>
      </c>
      <c r="G62" s="44"/>
      <c r="H62" s="44"/>
      <c r="I62" s="5"/>
      <c r="J62" s="5"/>
      <c r="K62" s="5"/>
      <c r="L62" s="14"/>
      <c r="M62" s="54">
        <f>(W62+AG62+AQ62+BA62+M72+W72+AG72+AQ72+BA72)</f>
        <v>149052</v>
      </c>
      <c r="N62" s="54"/>
      <c r="O62" s="54"/>
      <c r="P62" s="54"/>
      <c r="Q62" s="54"/>
      <c r="R62" s="55">
        <v>100</v>
      </c>
      <c r="S62" s="55"/>
      <c r="T62" s="55"/>
      <c r="U62" s="55"/>
      <c r="V62" s="55"/>
      <c r="W62" s="54">
        <v>6352</v>
      </c>
      <c r="X62" s="54"/>
      <c r="Y62" s="54"/>
      <c r="Z62" s="54"/>
      <c r="AA62" s="54"/>
      <c r="AB62" s="55">
        <f>W62/M62*100</f>
        <v>4.261599978530983</v>
      </c>
      <c r="AC62" s="55"/>
      <c r="AD62" s="55"/>
      <c r="AE62" s="55"/>
      <c r="AF62" s="55"/>
      <c r="AG62" s="54">
        <v>7582</v>
      </c>
      <c r="AH62" s="54"/>
      <c r="AI62" s="54"/>
      <c r="AJ62" s="54"/>
      <c r="AK62" s="54"/>
      <c r="AL62" s="55">
        <f>AG62/M62*100</f>
        <v>5.086815339613021</v>
      </c>
      <c r="AM62" s="55"/>
      <c r="AN62" s="55"/>
      <c r="AO62" s="55"/>
      <c r="AP62" s="55"/>
      <c r="AQ62" s="54">
        <v>62666</v>
      </c>
      <c r="AR62" s="54"/>
      <c r="AS62" s="54"/>
      <c r="AT62" s="54"/>
      <c r="AU62" s="54"/>
      <c r="AV62" s="55">
        <f>AQ62/M62*100</f>
        <v>42.043045380135794</v>
      </c>
      <c r="AW62" s="55"/>
      <c r="AX62" s="55"/>
      <c r="AY62" s="55"/>
      <c r="AZ62" s="55"/>
      <c r="BA62" s="54">
        <v>9265</v>
      </c>
      <c r="BB62" s="54"/>
      <c r="BC62" s="54"/>
      <c r="BD62" s="54"/>
      <c r="BE62" s="54"/>
      <c r="BF62" s="55">
        <f>BA62/M62*100</f>
        <v>6.215951480020395</v>
      </c>
      <c r="BG62" s="55"/>
      <c r="BH62" s="55"/>
      <c r="BI62" s="55"/>
      <c r="BJ62" s="55"/>
      <c r="BK62" s="5"/>
    </row>
    <row r="63" spans="1:63" ht="7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15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5"/>
    </row>
    <row r="64" spans="1:63" ht="13.5">
      <c r="A64" s="5"/>
      <c r="B64" s="38" t="s">
        <v>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51" t="s">
        <v>40</v>
      </c>
      <c r="N64" s="39"/>
      <c r="O64" s="39"/>
      <c r="P64" s="39"/>
      <c r="Q64" s="39"/>
      <c r="R64" s="39"/>
      <c r="S64" s="39"/>
      <c r="T64" s="39"/>
      <c r="U64" s="39"/>
      <c r="V64" s="39"/>
      <c r="W64" s="51" t="s">
        <v>41</v>
      </c>
      <c r="X64" s="39"/>
      <c r="Y64" s="39"/>
      <c r="Z64" s="39"/>
      <c r="AA64" s="39"/>
      <c r="AB64" s="39"/>
      <c r="AC64" s="39"/>
      <c r="AD64" s="39"/>
      <c r="AE64" s="39"/>
      <c r="AF64" s="39"/>
      <c r="AG64" s="51" t="s">
        <v>42</v>
      </c>
      <c r="AH64" s="39"/>
      <c r="AI64" s="39"/>
      <c r="AJ64" s="39"/>
      <c r="AK64" s="39"/>
      <c r="AL64" s="39"/>
      <c r="AM64" s="39"/>
      <c r="AN64" s="39"/>
      <c r="AO64" s="39"/>
      <c r="AP64" s="39"/>
      <c r="AQ64" s="51" t="s">
        <v>43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51" t="s">
        <v>34</v>
      </c>
      <c r="BB64" s="39"/>
      <c r="BC64" s="39"/>
      <c r="BD64" s="39"/>
      <c r="BE64" s="39"/>
      <c r="BF64" s="39"/>
      <c r="BG64" s="39"/>
      <c r="BH64" s="39"/>
      <c r="BI64" s="39"/>
      <c r="BJ64" s="40"/>
      <c r="BK64" s="5"/>
    </row>
    <row r="65" spans="1:63" ht="13.5">
      <c r="A65" s="5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51" t="s">
        <v>28</v>
      </c>
      <c r="N65" s="52"/>
      <c r="O65" s="52"/>
      <c r="P65" s="52"/>
      <c r="Q65" s="52"/>
      <c r="R65" s="51" t="s">
        <v>29</v>
      </c>
      <c r="S65" s="52"/>
      <c r="T65" s="52"/>
      <c r="U65" s="52"/>
      <c r="V65" s="52"/>
      <c r="W65" s="51" t="s">
        <v>28</v>
      </c>
      <c r="X65" s="52"/>
      <c r="Y65" s="52"/>
      <c r="Z65" s="52"/>
      <c r="AA65" s="52"/>
      <c r="AB65" s="51" t="s">
        <v>29</v>
      </c>
      <c r="AC65" s="52"/>
      <c r="AD65" s="52"/>
      <c r="AE65" s="52"/>
      <c r="AF65" s="52"/>
      <c r="AG65" s="51" t="s">
        <v>28</v>
      </c>
      <c r="AH65" s="52"/>
      <c r="AI65" s="52"/>
      <c r="AJ65" s="52"/>
      <c r="AK65" s="52"/>
      <c r="AL65" s="51" t="s">
        <v>29</v>
      </c>
      <c r="AM65" s="52"/>
      <c r="AN65" s="52"/>
      <c r="AO65" s="52"/>
      <c r="AP65" s="52"/>
      <c r="AQ65" s="51" t="s">
        <v>28</v>
      </c>
      <c r="AR65" s="52"/>
      <c r="AS65" s="52"/>
      <c r="AT65" s="52"/>
      <c r="AU65" s="52"/>
      <c r="AV65" s="51" t="s">
        <v>29</v>
      </c>
      <c r="AW65" s="52"/>
      <c r="AX65" s="52"/>
      <c r="AY65" s="52"/>
      <c r="AZ65" s="52"/>
      <c r="BA65" s="51" t="s">
        <v>28</v>
      </c>
      <c r="BB65" s="52"/>
      <c r="BC65" s="52"/>
      <c r="BD65" s="52"/>
      <c r="BE65" s="52"/>
      <c r="BF65" s="51" t="s">
        <v>29</v>
      </c>
      <c r="BG65" s="52"/>
      <c r="BH65" s="52"/>
      <c r="BI65" s="52"/>
      <c r="BJ65" s="53"/>
      <c r="BK65" s="5"/>
    </row>
    <row r="66" spans="1:63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13"/>
      <c r="M66" s="5"/>
      <c r="N66" s="5"/>
      <c r="O66" s="5"/>
      <c r="P66" s="5"/>
      <c r="Q66" s="5"/>
      <c r="R66" s="5"/>
      <c r="S66" s="5"/>
      <c r="T66" s="5"/>
      <c r="U66" s="41" t="s">
        <v>30</v>
      </c>
      <c r="V66" s="41"/>
      <c r="W66" s="5"/>
      <c r="X66" s="5"/>
      <c r="Y66" s="5"/>
      <c r="Z66" s="5"/>
      <c r="AA66" s="5"/>
      <c r="AB66" s="5"/>
      <c r="AC66" s="5"/>
      <c r="AD66" s="5"/>
      <c r="AE66" s="41" t="s">
        <v>30</v>
      </c>
      <c r="AF66" s="41"/>
      <c r="AG66" s="5"/>
      <c r="AH66" s="5"/>
      <c r="AI66" s="5"/>
      <c r="AJ66" s="5"/>
      <c r="AK66" s="5"/>
      <c r="AL66" s="5"/>
      <c r="AM66" s="5"/>
      <c r="AN66" s="5"/>
      <c r="AO66" s="41" t="s">
        <v>30</v>
      </c>
      <c r="AP66" s="41"/>
      <c r="AQ66" s="5"/>
      <c r="AR66" s="5"/>
      <c r="AS66" s="5"/>
      <c r="AT66" s="5"/>
      <c r="AU66" s="5"/>
      <c r="AV66" s="5"/>
      <c r="AW66" s="5"/>
      <c r="AX66" s="5"/>
      <c r="AY66" s="41" t="s">
        <v>30</v>
      </c>
      <c r="AZ66" s="41"/>
      <c r="BA66" s="5"/>
      <c r="BB66" s="5"/>
      <c r="BC66" s="5"/>
      <c r="BD66" s="5"/>
      <c r="BE66" s="5"/>
      <c r="BF66" s="5"/>
      <c r="BG66" s="5"/>
      <c r="BH66" s="5"/>
      <c r="BI66" s="41" t="s">
        <v>30</v>
      </c>
      <c r="BJ66" s="41"/>
      <c r="BK66" s="5"/>
    </row>
    <row r="67" spans="1:63" ht="7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16"/>
      <c r="M67" s="9"/>
      <c r="N67" s="9"/>
      <c r="O67" s="9"/>
      <c r="P67" s="9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1:63" ht="13.5">
      <c r="A68" s="5"/>
      <c r="B68" s="5"/>
      <c r="C68" s="42" t="s">
        <v>2</v>
      </c>
      <c r="D68" s="42"/>
      <c r="E68" s="42"/>
      <c r="F68" s="43">
        <v>19</v>
      </c>
      <c r="G68" s="43"/>
      <c r="H68" s="43"/>
      <c r="I68" s="42" t="s">
        <v>3</v>
      </c>
      <c r="J68" s="42"/>
      <c r="K68" s="42"/>
      <c r="L68" s="14"/>
      <c r="M68" s="45">
        <v>55471</v>
      </c>
      <c r="N68" s="45"/>
      <c r="O68" s="45"/>
      <c r="P68" s="45"/>
      <c r="Q68" s="45"/>
      <c r="R68" s="48">
        <f>M68/M58*100</f>
        <v>41.49163749513808</v>
      </c>
      <c r="S68" s="48"/>
      <c r="T68" s="48"/>
      <c r="U68" s="48"/>
      <c r="V68" s="48"/>
      <c r="W68" s="45">
        <v>2281</v>
      </c>
      <c r="X68" s="45"/>
      <c r="Y68" s="45"/>
      <c r="Z68" s="45"/>
      <c r="AA68" s="45"/>
      <c r="AB68" s="48">
        <f>W68/M58*100</f>
        <v>1.7061604284474765</v>
      </c>
      <c r="AC68" s="48"/>
      <c r="AD68" s="48"/>
      <c r="AE68" s="48"/>
      <c r="AF68" s="48"/>
      <c r="AG68" s="45">
        <v>1287</v>
      </c>
      <c r="AH68" s="45"/>
      <c r="AI68" s="45"/>
      <c r="AJ68" s="45"/>
      <c r="AK68" s="45"/>
      <c r="AL68" s="48">
        <f>AG68/M58*100</f>
        <v>0.9626604434072347</v>
      </c>
      <c r="AM68" s="48"/>
      <c r="AN68" s="48"/>
      <c r="AO68" s="48"/>
      <c r="AP68" s="48"/>
      <c r="AQ68" s="45">
        <v>1711</v>
      </c>
      <c r="AR68" s="45"/>
      <c r="AS68" s="45"/>
      <c r="AT68" s="45"/>
      <c r="AU68" s="45"/>
      <c r="AV68" s="48">
        <f>AQ68/M58*100</f>
        <v>1.2798073183137362</v>
      </c>
      <c r="AW68" s="48"/>
      <c r="AX68" s="48"/>
      <c r="AY68" s="48"/>
      <c r="AZ68" s="48"/>
      <c r="BA68" s="45">
        <v>6262</v>
      </c>
      <c r="BB68" s="45"/>
      <c r="BC68" s="45"/>
      <c r="BD68" s="45"/>
      <c r="BE68" s="45"/>
      <c r="BF68" s="48">
        <f>BA68/M58*100</f>
        <v>4.68390030817102</v>
      </c>
      <c r="BG68" s="48"/>
      <c r="BH68" s="48"/>
      <c r="BI68" s="48"/>
      <c r="BJ68" s="48"/>
      <c r="BK68" s="5"/>
    </row>
    <row r="69" spans="1:63" ht="13.5">
      <c r="A69" s="5"/>
      <c r="B69" s="5"/>
      <c r="C69" s="5"/>
      <c r="D69" s="5"/>
      <c r="E69" s="5"/>
      <c r="F69" s="43">
        <v>20</v>
      </c>
      <c r="G69" s="43"/>
      <c r="H69" s="43"/>
      <c r="I69" s="5"/>
      <c r="J69" s="5"/>
      <c r="K69" s="5"/>
      <c r="L69" s="14"/>
      <c r="M69" s="45">
        <v>46289</v>
      </c>
      <c r="N69" s="45"/>
      <c r="O69" s="45"/>
      <c r="P69" s="45"/>
      <c r="Q69" s="45"/>
      <c r="R69" s="48">
        <f>M69/M59*100</f>
        <v>38.27466739430622</v>
      </c>
      <c r="S69" s="48"/>
      <c r="T69" s="48"/>
      <c r="U69" s="48"/>
      <c r="V69" s="48"/>
      <c r="W69" s="45">
        <v>2025</v>
      </c>
      <c r="X69" s="45"/>
      <c r="Y69" s="45"/>
      <c r="Z69" s="45"/>
      <c r="AA69" s="45"/>
      <c r="AB69" s="48">
        <f>W69/M59*100</f>
        <v>1.6743978369260535</v>
      </c>
      <c r="AC69" s="48"/>
      <c r="AD69" s="48"/>
      <c r="AE69" s="48"/>
      <c r="AF69" s="48"/>
      <c r="AG69" s="45">
        <v>1067</v>
      </c>
      <c r="AH69" s="45"/>
      <c r="AI69" s="45"/>
      <c r="AJ69" s="45"/>
      <c r="AK69" s="45"/>
      <c r="AL69" s="48">
        <f>AG69/M59*100</f>
        <v>0.8822629590123946</v>
      </c>
      <c r="AM69" s="48"/>
      <c r="AN69" s="48"/>
      <c r="AO69" s="48"/>
      <c r="AP69" s="48"/>
      <c r="AQ69" s="45">
        <v>1926</v>
      </c>
      <c r="AR69" s="45"/>
      <c r="AS69" s="45"/>
      <c r="AT69" s="45"/>
      <c r="AU69" s="45"/>
      <c r="AV69" s="48">
        <f>AQ69/M59*100</f>
        <v>1.5925383871207799</v>
      </c>
      <c r="AW69" s="48"/>
      <c r="AX69" s="48"/>
      <c r="AY69" s="48"/>
      <c r="AZ69" s="48"/>
      <c r="BA69" s="45">
        <v>3153</v>
      </c>
      <c r="BB69" s="45"/>
      <c r="BC69" s="45"/>
      <c r="BD69" s="45"/>
      <c r="BE69" s="45"/>
      <c r="BF69" s="48">
        <f>BA69/M59*100</f>
        <v>2.6070994468285664</v>
      </c>
      <c r="BG69" s="48"/>
      <c r="BH69" s="48"/>
      <c r="BI69" s="48"/>
      <c r="BJ69" s="48"/>
      <c r="BK69" s="5"/>
    </row>
    <row r="70" spans="1:63" ht="13.5">
      <c r="A70" s="5"/>
      <c r="B70" s="5"/>
      <c r="C70" s="5"/>
      <c r="D70" s="5"/>
      <c r="E70" s="5"/>
      <c r="F70" s="43">
        <v>21</v>
      </c>
      <c r="G70" s="43"/>
      <c r="H70" s="43"/>
      <c r="I70" s="5"/>
      <c r="J70" s="5"/>
      <c r="K70" s="5"/>
      <c r="L70" s="14"/>
      <c r="M70" s="45">
        <v>50129</v>
      </c>
      <c r="N70" s="45"/>
      <c r="O70" s="45"/>
      <c r="P70" s="45"/>
      <c r="Q70" s="45"/>
      <c r="R70" s="48">
        <f>M70/M60*100</f>
        <v>37.35422767680832</v>
      </c>
      <c r="S70" s="48"/>
      <c r="T70" s="48"/>
      <c r="U70" s="48"/>
      <c r="V70" s="48"/>
      <c r="W70" s="45">
        <v>2771</v>
      </c>
      <c r="X70" s="45"/>
      <c r="Y70" s="45"/>
      <c r="Z70" s="45"/>
      <c r="AA70" s="45"/>
      <c r="AB70" s="48">
        <f>W70/M60*100</f>
        <v>2.0648440003278714</v>
      </c>
      <c r="AC70" s="48"/>
      <c r="AD70" s="48"/>
      <c r="AE70" s="48"/>
      <c r="AF70" s="48"/>
      <c r="AG70" s="45">
        <v>1656</v>
      </c>
      <c r="AH70" s="45"/>
      <c r="AI70" s="45"/>
      <c r="AJ70" s="45"/>
      <c r="AK70" s="45"/>
      <c r="AL70" s="48">
        <f>AG70/M60*100</f>
        <v>1.2339883307625243</v>
      </c>
      <c r="AM70" s="48"/>
      <c r="AN70" s="48"/>
      <c r="AO70" s="48"/>
      <c r="AP70" s="48"/>
      <c r="AQ70" s="45">
        <v>5247</v>
      </c>
      <c r="AR70" s="45"/>
      <c r="AS70" s="45"/>
      <c r="AT70" s="45"/>
      <c r="AU70" s="45"/>
      <c r="AV70" s="48">
        <f>AQ70/M60*100</f>
        <v>3.909865200187781</v>
      </c>
      <c r="AW70" s="48"/>
      <c r="AX70" s="48"/>
      <c r="AY70" s="48"/>
      <c r="AZ70" s="48"/>
      <c r="BA70" s="45">
        <v>4700</v>
      </c>
      <c r="BB70" s="45"/>
      <c r="BC70" s="45"/>
      <c r="BD70" s="45"/>
      <c r="BE70" s="45"/>
      <c r="BF70" s="48">
        <f>BA70/M60*100</f>
        <v>3.5022615667776957</v>
      </c>
      <c r="BG70" s="48"/>
      <c r="BH70" s="48"/>
      <c r="BI70" s="48"/>
      <c r="BJ70" s="48"/>
      <c r="BK70" s="5"/>
    </row>
    <row r="71" spans="1:63" ht="13.5">
      <c r="A71" s="5"/>
      <c r="B71" s="5"/>
      <c r="C71" s="5"/>
      <c r="D71" s="5"/>
      <c r="E71" s="5"/>
      <c r="F71" s="43">
        <v>22</v>
      </c>
      <c r="G71" s="43"/>
      <c r="H71" s="43"/>
      <c r="I71" s="5"/>
      <c r="J71" s="5"/>
      <c r="K71" s="5"/>
      <c r="L71" s="14"/>
      <c r="M71" s="45">
        <v>51525</v>
      </c>
      <c r="N71" s="45"/>
      <c r="O71" s="45"/>
      <c r="P71" s="45"/>
      <c r="Q71" s="45"/>
      <c r="R71" s="48">
        <f>M71/M61*100</f>
        <v>34.93504556302886</v>
      </c>
      <c r="S71" s="48"/>
      <c r="T71" s="48"/>
      <c r="U71" s="48"/>
      <c r="V71" s="48"/>
      <c r="W71" s="45">
        <v>4849</v>
      </c>
      <c r="X71" s="45"/>
      <c r="Y71" s="45"/>
      <c r="Z71" s="45"/>
      <c r="AA71" s="45"/>
      <c r="AB71" s="48">
        <f>W71/M61*100</f>
        <v>3.287725103059232</v>
      </c>
      <c r="AC71" s="48"/>
      <c r="AD71" s="48"/>
      <c r="AE71" s="48"/>
      <c r="AF71" s="48"/>
      <c r="AG71" s="45">
        <v>1434</v>
      </c>
      <c r="AH71" s="45"/>
      <c r="AI71" s="45"/>
      <c r="AJ71" s="45"/>
      <c r="AK71" s="45"/>
      <c r="AL71" s="48">
        <f>AG71/M61*100</f>
        <v>0.9722824907789107</v>
      </c>
      <c r="AM71" s="48"/>
      <c r="AN71" s="48"/>
      <c r="AO71" s="48"/>
      <c r="AP71" s="48"/>
      <c r="AQ71" s="45">
        <v>6344</v>
      </c>
      <c r="AR71" s="45"/>
      <c r="AS71" s="45"/>
      <c r="AT71" s="45"/>
      <c r="AU71" s="45"/>
      <c r="AV71" s="48">
        <f>AQ71/M61*100</f>
        <v>4.3013668908656975</v>
      </c>
      <c r="AW71" s="48"/>
      <c r="AX71" s="48"/>
      <c r="AY71" s="48"/>
      <c r="AZ71" s="48"/>
      <c r="BA71" s="45">
        <v>4732</v>
      </c>
      <c r="BB71" s="45"/>
      <c r="BC71" s="45"/>
      <c r="BD71" s="45"/>
      <c r="BE71" s="45"/>
      <c r="BF71" s="48">
        <f>BA71/M61*100</f>
        <v>3.2083966153178567</v>
      </c>
      <c r="BG71" s="48"/>
      <c r="BH71" s="48"/>
      <c r="BI71" s="48"/>
      <c r="BJ71" s="48"/>
      <c r="BK71" s="5"/>
    </row>
    <row r="72" spans="1:63" ht="13.5">
      <c r="A72" s="5"/>
      <c r="B72" s="5"/>
      <c r="C72" s="5"/>
      <c r="D72" s="5"/>
      <c r="E72" s="5"/>
      <c r="F72" s="44">
        <v>23</v>
      </c>
      <c r="G72" s="44"/>
      <c r="H72" s="44"/>
      <c r="I72" s="5"/>
      <c r="J72" s="5"/>
      <c r="K72" s="5"/>
      <c r="L72" s="14"/>
      <c r="M72" s="54">
        <v>41636</v>
      </c>
      <c r="N72" s="54"/>
      <c r="O72" s="54"/>
      <c r="P72" s="54"/>
      <c r="Q72" s="54"/>
      <c r="R72" s="55">
        <f>M72/M62*100</f>
        <v>27.933875426025818</v>
      </c>
      <c r="S72" s="55"/>
      <c r="T72" s="55"/>
      <c r="U72" s="55"/>
      <c r="V72" s="55"/>
      <c r="W72" s="54">
        <v>7527</v>
      </c>
      <c r="X72" s="54"/>
      <c r="Y72" s="54"/>
      <c r="Z72" s="54"/>
      <c r="AA72" s="54"/>
      <c r="AB72" s="55">
        <f>W72/M62*100</f>
        <v>5.049915465743498</v>
      </c>
      <c r="AC72" s="55"/>
      <c r="AD72" s="55"/>
      <c r="AE72" s="55"/>
      <c r="AF72" s="55"/>
      <c r="AG72" s="54">
        <v>2866</v>
      </c>
      <c r="AH72" s="54"/>
      <c r="AI72" s="54"/>
      <c r="AJ72" s="54"/>
      <c r="AK72" s="54"/>
      <c r="AL72" s="55">
        <f>AG72/M62*100</f>
        <v>1.9228188820009122</v>
      </c>
      <c r="AM72" s="55"/>
      <c r="AN72" s="55"/>
      <c r="AO72" s="55"/>
      <c r="AP72" s="55"/>
      <c r="AQ72" s="54">
        <v>6687</v>
      </c>
      <c r="AR72" s="54"/>
      <c r="AS72" s="54"/>
      <c r="AT72" s="54"/>
      <c r="AU72" s="54"/>
      <c r="AV72" s="55">
        <f>AQ72/M62*100</f>
        <v>4.486353755736253</v>
      </c>
      <c r="AW72" s="55"/>
      <c r="AX72" s="55"/>
      <c r="AY72" s="55"/>
      <c r="AZ72" s="55"/>
      <c r="BA72" s="54">
        <v>4471</v>
      </c>
      <c r="BB72" s="54"/>
      <c r="BC72" s="54"/>
      <c r="BD72" s="54"/>
      <c r="BE72" s="54"/>
      <c r="BF72" s="55">
        <f>BA72/M62*100</f>
        <v>2.9996242921933285</v>
      </c>
      <c r="BG72" s="55"/>
      <c r="BH72" s="55"/>
      <c r="BI72" s="55"/>
      <c r="BJ72" s="55"/>
      <c r="BK72" s="5"/>
    </row>
    <row r="73" spans="1:63" ht="7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1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5"/>
    </row>
    <row r="74" spans="1:63" ht="13.5">
      <c r="A74" s="5"/>
      <c r="B74" s="5"/>
      <c r="C74" s="57" t="s">
        <v>16</v>
      </c>
      <c r="D74" s="57"/>
      <c r="E74" s="7" t="s">
        <v>18</v>
      </c>
      <c r="F74" s="8" t="s">
        <v>44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1:63" ht="13.5">
      <c r="A75" s="5"/>
      <c r="B75" s="56" t="s">
        <v>17</v>
      </c>
      <c r="C75" s="56"/>
      <c r="D75" s="56"/>
      <c r="E75" s="7" t="s">
        <v>18</v>
      </c>
      <c r="F75" s="8" t="s">
        <v>48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</sheetData>
  <sheetProtection/>
  <mergeCells count="383">
    <mergeCell ref="B75:D75"/>
    <mergeCell ref="AL72:AP72"/>
    <mergeCell ref="AQ72:AU72"/>
    <mergeCell ref="AV72:AZ72"/>
    <mergeCell ref="BA72:BE72"/>
    <mergeCell ref="BF72:BJ72"/>
    <mergeCell ref="C74:D74"/>
    <mergeCell ref="AQ71:AU71"/>
    <mergeCell ref="AV71:AZ71"/>
    <mergeCell ref="BA71:BE71"/>
    <mergeCell ref="BF71:BJ71"/>
    <mergeCell ref="F72:H72"/>
    <mergeCell ref="M72:Q72"/>
    <mergeCell ref="R72:V72"/>
    <mergeCell ref="W72:AA72"/>
    <mergeCell ref="AB72:AF72"/>
    <mergeCell ref="AG72:AK72"/>
    <mergeCell ref="AV70:AZ70"/>
    <mergeCell ref="BA70:BE70"/>
    <mergeCell ref="BF70:BJ70"/>
    <mergeCell ref="F71:H71"/>
    <mergeCell ref="M71:Q71"/>
    <mergeCell ref="R71:V71"/>
    <mergeCell ref="W71:AA71"/>
    <mergeCell ref="AB71:AF71"/>
    <mergeCell ref="AG71:AK71"/>
    <mergeCell ref="AL71:AP71"/>
    <mergeCell ref="BA69:BE69"/>
    <mergeCell ref="BF69:BJ69"/>
    <mergeCell ref="F70:H70"/>
    <mergeCell ref="M70:Q70"/>
    <mergeCell ref="R70:V70"/>
    <mergeCell ref="W70:AA70"/>
    <mergeCell ref="AB70:AF70"/>
    <mergeCell ref="AG70:AK70"/>
    <mergeCell ref="AL70:AP70"/>
    <mergeCell ref="AQ70:AU70"/>
    <mergeCell ref="BF68:BJ68"/>
    <mergeCell ref="F69:H69"/>
    <mergeCell ref="M69:Q69"/>
    <mergeCell ref="R69:V69"/>
    <mergeCell ref="W69:AA69"/>
    <mergeCell ref="AB69:AF69"/>
    <mergeCell ref="AG69:AK69"/>
    <mergeCell ref="AL69:AP69"/>
    <mergeCell ref="AQ69:AU69"/>
    <mergeCell ref="AV69:AZ69"/>
    <mergeCell ref="AB68:AF68"/>
    <mergeCell ref="AG68:AK68"/>
    <mergeCell ref="AL68:AP68"/>
    <mergeCell ref="AQ68:AU68"/>
    <mergeCell ref="AV68:AZ68"/>
    <mergeCell ref="BA68:BE68"/>
    <mergeCell ref="C68:E68"/>
    <mergeCell ref="F68:H68"/>
    <mergeCell ref="I68:K68"/>
    <mergeCell ref="M68:Q68"/>
    <mergeCell ref="R68:V68"/>
    <mergeCell ref="W68:AA68"/>
    <mergeCell ref="AV65:AZ65"/>
    <mergeCell ref="BA65:BE65"/>
    <mergeCell ref="BF65:BJ65"/>
    <mergeCell ref="U66:V66"/>
    <mergeCell ref="AE66:AF66"/>
    <mergeCell ref="AO66:AP66"/>
    <mergeCell ref="AY66:AZ66"/>
    <mergeCell ref="BI66:BJ66"/>
    <mergeCell ref="R65:V65"/>
    <mergeCell ref="W65:AA65"/>
    <mergeCell ref="AV62:AZ62"/>
    <mergeCell ref="BA62:BE62"/>
    <mergeCell ref="AB62:AF62"/>
    <mergeCell ref="AG62:AK62"/>
    <mergeCell ref="AL62:AP62"/>
    <mergeCell ref="AQ62:AU62"/>
    <mergeCell ref="R62:V62"/>
    <mergeCell ref="W62:AA62"/>
    <mergeCell ref="AB65:AF65"/>
    <mergeCell ref="AG65:AK65"/>
    <mergeCell ref="AL65:AP65"/>
    <mergeCell ref="AQ65:AU65"/>
    <mergeCell ref="BA61:BE61"/>
    <mergeCell ref="BF61:BJ61"/>
    <mergeCell ref="BF62:BJ62"/>
    <mergeCell ref="B64:L65"/>
    <mergeCell ref="M64:V64"/>
    <mergeCell ref="W64:AF64"/>
    <mergeCell ref="AG64:AP64"/>
    <mergeCell ref="AQ64:AZ64"/>
    <mergeCell ref="BA64:BJ64"/>
    <mergeCell ref="M65:Q65"/>
    <mergeCell ref="AV60:AZ60"/>
    <mergeCell ref="BA60:BE60"/>
    <mergeCell ref="BF60:BJ60"/>
    <mergeCell ref="R61:V61"/>
    <mergeCell ref="W61:AA61"/>
    <mergeCell ref="AB61:AF61"/>
    <mergeCell ref="AG61:AK61"/>
    <mergeCell ref="AL61:AP61"/>
    <mergeCell ref="AQ61:AU61"/>
    <mergeCell ref="AV61:AZ61"/>
    <mergeCell ref="R60:V60"/>
    <mergeCell ref="W60:AA60"/>
    <mergeCell ref="AB60:AF60"/>
    <mergeCell ref="AG60:AK60"/>
    <mergeCell ref="AL60:AP60"/>
    <mergeCell ref="AQ60:AU60"/>
    <mergeCell ref="BF58:BJ58"/>
    <mergeCell ref="R59:V59"/>
    <mergeCell ref="W59:AA59"/>
    <mergeCell ref="AB59:AF59"/>
    <mergeCell ref="AG59:AK59"/>
    <mergeCell ref="AL59:AP59"/>
    <mergeCell ref="AQ59:AU59"/>
    <mergeCell ref="AV59:AZ59"/>
    <mergeCell ref="BA59:BE59"/>
    <mergeCell ref="BF59:BJ59"/>
    <mergeCell ref="AB58:AF58"/>
    <mergeCell ref="AG58:AK58"/>
    <mergeCell ref="AL58:AP58"/>
    <mergeCell ref="AQ58:AU58"/>
    <mergeCell ref="AV58:AZ58"/>
    <mergeCell ref="BA58:BE58"/>
    <mergeCell ref="F59:H59"/>
    <mergeCell ref="F60:H60"/>
    <mergeCell ref="F61:H61"/>
    <mergeCell ref="F62:H62"/>
    <mergeCell ref="M58:Q58"/>
    <mergeCell ref="M59:Q59"/>
    <mergeCell ref="M60:Q60"/>
    <mergeCell ref="M61:Q61"/>
    <mergeCell ref="M62:Q62"/>
    <mergeCell ref="U56:V56"/>
    <mergeCell ref="AE56:AF56"/>
    <mergeCell ref="AO56:AP56"/>
    <mergeCell ref="AY56:AZ56"/>
    <mergeCell ref="BI56:BJ56"/>
    <mergeCell ref="C58:E58"/>
    <mergeCell ref="I58:K58"/>
    <mergeCell ref="F58:H58"/>
    <mergeCell ref="R58:V58"/>
    <mergeCell ref="W58:AA58"/>
    <mergeCell ref="AQ55:AU55"/>
    <mergeCell ref="AV55:AZ55"/>
    <mergeCell ref="BA55:BE55"/>
    <mergeCell ref="BF55:BJ55"/>
    <mergeCell ref="M54:V54"/>
    <mergeCell ref="W54:AF54"/>
    <mergeCell ref="AG54:AP54"/>
    <mergeCell ref="AQ54:AZ54"/>
    <mergeCell ref="BA54:BJ54"/>
    <mergeCell ref="BE48:BJ48"/>
    <mergeCell ref="B50:D50"/>
    <mergeCell ref="B52:BJ52"/>
    <mergeCell ref="B54:L55"/>
    <mergeCell ref="M55:Q55"/>
    <mergeCell ref="R55:V55"/>
    <mergeCell ref="W55:AA55"/>
    <mergeCell ref="AB55:AF55"/>
    <mergeCell ref="AG55:AK55"/>
    <mergeCell ref="AL55:AP55"/>
    <mergeCell ref="AY47:BD47"/>
    <mergeCell ref="BE47:BJ47"/>
    <mergeCell ref="G48:I48"/>
    <mergeCell ref="O48:T48"/>
    <mergeCell ref="U48:Z48"/>
    <mergeCell ref="AA48:AF48"/>
    <mergeCell ref="AG48:AL48"/>
    <mergeCell ref="AM48:AR48"/>
    <mergeCell ref="AS48:AX48"/>
    <mergeCell ref="AY48:BD48"/>
    <mergeCell ref="AS46:AX46"/>
    <mergeCell ref="AY46:BD46"/>
    <mergeCell ref="BE46:BJ46"/>
    <mergeCell ref="G47:I47"/>
    <mergeCell ref="O47:T47"/>
    <mergeCell ref="U47:Z47"/>
    <mergeCell ref="AA47:AF47"/>
    <mergeCell ref="AG47:AL47"/>
    <mergeCell ref="AM47:AR47"/>
    <mergeCell ref="AS47:AX47"/>
    <mergeCell ref="AM45:AR45"/>
    <mergeCell ref="AS45:AX45"/>
    <mergeCell ref="AY45:BD45"/>
    <mergeCell ref="BE45:BJ45"/>
    <mergeCell ref="G46:I46"/>
    <mergeCell ref="O46:T46"/>
    <mergeCell ref="U46:Z46"/>
    <mergeCell ref="AA46:AF46"/>
    <mergeCell ref="AG46:AL46"/>
    <mergeCell ref="AM46:AR46"/>
    <mergeCell ref="AG44:AL44"/>
    <mergeCell ref="AM44:AR44"/>
    <mergeCell ref="AS44:AX44"/>
    <mergeCell ref="AY44:BD44"/>
    <mergeCell ref="BE44:BJ44"/>
    <mergeCell ref="G45:I45"/>
    <mergeCell ref="O45:T45"/>
    <mergeCell ref="U45:Z45"/>
    <mergeCell ref="AA45:AF45"/>
    <mergeCell ref="AG45:AL45"/>
    <mergeCell ref="C44:F44"/>
    <mergeCell ref="G44:I44"/>
    <mergeCell ref="J44:M44"/>
    <mergeCell ref="O44:T44"/>
    <mergeCell ref="U44:Z44"/>
    <mergeCell ref="AA44:AF44"/>
    <mergeCell ref="AM41:AR41"/>
    <mergeCell ref="AS41:AX41"/>
    <mergeCell ref="AY41:BD41"/>
    <mergeCell ref="BE41:BJ41"/>
    <mergeCell ref="Y42:Z42"/>
    <mergeCell ref="AK42:AL42"/>
    <mergeCell ref="AW42:AX42"/>
    <mergeCell ref="BI42:BJ42"/>
    <mergeCell ref="BE38:BJ38"/>
    <mergeCell ref="B40:N41"/>
    <mergeCell ref="O40:Z40"/>
    <mergeCell ref="AA40:AL40"/>
    <mergeCell ref="AM40:AX40"/>
    <mergeCell ref="AY40:BJ40"/>
    <mergeCell ref="O41:T41"/>
    <mergeCell ref="U41:Z41"/>
    <mergeCell ref="AA41:AF41"/>
    <mergeCell ref="AG41:AL41"/>
    <mergeCell ref="U38:Z38"/>
    <mergeCell ref="AA38:AF38"/>
    <mergeCell ref="AG38:AL38"/>
    <mergeCell ref="AM38:AR38"/>
    <mergeCell ref="AS38:AX38"/>
    <mergeCell ref="AY38:BD38"/>
    <mergeCell ref="BE36:BJ36"/>
    <mergeCell ref="U37:Z37"/>
    <mergeCell ref="AA37:AF37"/>
    <mergeCell ref="AG37:AL37"/>
    <mergeCell ref="AM37:AR37"/>
    <mergeCell ref="AS37:AX37"/>
    <mergeCell ref="AY37:BD37"/>
    <mergeCell ref="BE37:BJ37"/>
    <mergeCell ref="U36:Z36"/>
    <mergeCell ref="AA36:AF36"/>
    <mergeCell ref="AG36:AL36"/>
    <mergeCell ref="AM36:AR36"/>
    <mergeCell ref="AS36:AX36"/>
    <mergeCell ref="AY36:BD36"/>
    <mergeCell ref="BE34:BJ34"/>
    <mergeCell ref="U35:Z35"/>
    <mergeCell ref="AA35:AF35"/>
    <mergeCell ref="AG35:AL35"/>
    <mergeCell ref="AM35:AR35"/>
    <mergeCell ref="AS35:AX35"/>
    <mergeCell ref="AY35:BD35"/>
    <mergeCell ref="BE35:BJ35"/>
    <mergeCell ref="U34:Z34"/>
    <mergeCell ref="AA34:AF34"/>
    <mergeCell ref="AG34:AL34"/>
    <mergeCell ref="AM34:AR34"/>
    <mergeCell ref="AS34:AX34"/>
    <mergeCell ref="AY34:BD34"/>
    <mergeCell ref="G38:I38"/>
    <mergeCell ref="O34:T34"/>
    <mergeCell ref="O35:T35"/>
    <mergeCell ref="O36:T36"/>
    <mergeCell ref="O37:T37"/>
    <mergeCell ref="O38:T38"/>
    <mergeCell ref="C34:F34"/>
    <mergeCell ref="J34:M34"/>
    <mergeCell ref="G34:I34"/>
    <mergeCell ref="G35:I35"/>
    <mergeCell ref="G36:I36"/>
    <mergeCell ref="G37:I37"/>
    <mergeCell ref="O30:Z30"/>
    <mergeCell ref="AA30:AL30"/>
    <mergeCell ref="AM30:AX30"/>
    <mergeCell ref="AY30:BJ30"/>
    <mergeCell ref="Y32:Z32"/>
    <mergeCell ref="AK32:AL32"/>
    <mergeCell ref="AW32:AX32"/>
    <mergeCell ref="BI32:BJ32"/>
    <mergeCell ref="B28:BJ28"/>
    <mergeCell ref="B30:N31"/>
    <mergeCell ref="O31:T31"/>
    <mergeCell ref="U31:Z31"/>
    <mergeCell ref="AA31:AF31"/>
    <mergeCell ref="AG31:AL31"/>
    <mergeCell ref="AM31:AR31"/>
    <mergeCell ref="AS31:AX31"/>
    <mergeCell ref="AY31:BD31"/>
    <mergeCell ref="BE31:BJ31"/>
    <mergeCell ref="B3:BJ3"/>
    <mergeCell ref="B5:N6"/>
    <mergeCell ref="O5:V6"/>
    <mergeCell ref="W5:AD6"/>
    <mergeCell ref="AE5:AL6"/>
    <mergeCell ref="AM5:AT6"/>
    <mergeCell ref="AU5:BB6"/>
    <mergeCell ref="BC5:BJ6"/>
    <mergeCell ref="C8:F8"/>
    <mergeCell ref="J8:M8"/>
    <mergeCell ref="G8:I8"/>
    <mergeCell ref="G9:I9"/>
    <mergeCell ref="G10:I10"/>
    <mergeCell ref="G11:I11"/>
    <mergeCell ref="G12:I12"/>
    <mergeCell ref="O8:V8"/>
    <mergeCell ref="O9:V9"/>
    <mergeCell ref="O10:V10"/>
    <mergeCell ref="O11:V11"/>
    <mergeCell ref="O12:V12"/>
    <mergeCell ref="W8:AD8"/>
    <mergeCell ref="AE8:AL8"/>
    <mergeCell ref="AM8:AT8"/>
    <mergeCell ref="AU8:BB8"/>
    <mergeCell ref="BC8:BJ8"/>
    <mergeCell ref="W9:AD9"/>
    <mergeCell ref="AE9:AL9"/>
    <mergeCell ref="AM9:AT9"/>
    <mergeCell ref="AU9:BB9"/>
    <mergeCell ref="BC9:BJ9"/>
    <mergeCell ref="W10:AD10"/>
    <mergeCell ref="AE10:AL10"/>
    <mergeCell ref="AM10:AT10"/>
    <mergeCell ref="AU10:BB10"/>
    <mergeCell ref="BC10:BJ10"/>
    <mergeCell ref="W11:AD11"/>
    <mergeCell ref="AE11:AL11"/>
    <mergeCell ref="AM11:AT11"/>
    <mergeCell ref="AU11:BB11"/>
    <mergeCell ref="BC11:BJ11"/>
    <mergeCell ref="W12:AD12"/>
    <mergeCell ref="AE12:AL12"/>
    <mergeCell ref="AM12:AT12"/>
    <mergeCell ref="AU12:BB12"/>
    <mergeCell ref="BC12:BJ12"/>
    <mergeCell ref="B14:N15"/>
    <mergeCell ref="O14:V15"/>
    <mergeCell ref="W14:AD15"/>
    <mergeCell ref="AE14:AL15"/>
    <mergeCell ref="AM14:AT15"/>
    <mergeCell ref="AU14:BB15"/>
    <mergeCell ref="BC14:BJ15"/>
    <mergeCell ref="C17:F17"/>
    <mergeCell ref="G17:I17"/>
    <mergeCell ref="J17:M17"/>
    <mergeCell ref="O17:V17"/>
    <mergeCell ref="W17:AD17"/>
    <mergeCell ref="AE17:AL17"/>
    <mergeCell ref="AM17:AT17"/>
    <mergeCell ref="AU17:BB17"/>
    <mergeCell ref="BC17:BJ17"/>
    <mergeCell ref="G18:I18"/>
    <mergeCell ref="O18:V18"/>
    <mergeCell ref="W18:AD18"/>
    <mergeCell ref="AE18:AL18"/>
    <mergeCell ref="AM18:AT18"/>
    <mergeCell ref="AU18:BB18"/>
    <mergeCell ref="BC18:BJ18"/>
    <mergeCell ref="G19:I19"/>
    <mergeCell ref="O19:V19"/>
    <mergeCell ref="W19:AD19"/>
    <mergeCell ref="AE19:AL19"/>
    <mergeCell ref="AM19:AT19"/>
    <mergeCell ref="AU19:BB19"/>
    <mergeCell ref="AM21:AT21"/>
    <mergeCell ref="AU21:BB21"/>
    <mergeCell ref="BC19:BJ19"/>
    <mergeCell ref="G20:I20"/>
    <mergeCell ref="O20:V20"/>
    <mergeCell ref="W20:AD20"/>
    <mergeCell ref="AE20:AL20"/>
    <mergeCell ref="AM20:AT20"/>
    <mergeCell ref="AU20:BB20"/>
    <mergeCell ref="BC20:BJ20"/>
    <mergeCell ref="BC21:BJ21"/>
    <mergeCell ref="C23:D23"/>
    <mergeCell ref="F23:G23"/>
    <mergeCell ref="F24:G24"/>
    <mergeCell ref="F25:G25"/>
    <mergeCell ref="B26:D26"/>
    <mergeCell ref="G21:I21"/>
    <mergeCell ref="O21:V21"/>
    <mergeCell ref="W21:AD21"/>
    <mergeCell ref="AE21:AL21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2013-07-05T01:49:02Z</dcterms:modified>
  <cp:category/>
  <cp:version/>
  <cp:contentType/>
  <cp:contentStatus/>
</cp:coreProperties>
</file>