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9表紙" sheetId="1" r:id="rId1"/>
    <sheet name="9表紙裏面" sheetId="2" r:id="rId2"/>
    <sheet name="9-1(63～65)" sheetId="3" r:id="rId3"/>
    <sheet name="9-2(66～68)" sheetId="4" r:id="rId4"/>
  </sheets>
  <definedNames/>
  <calcPr fullCalcOnLoad="1"/>
</workbook>
</file>

<file path=xl/sharedStrings.xml><?xml version="1.0" encoding="utf-8"?>
<sst xmlns="http://schemas.openxmlformats.org/spreadsheetml/2006/main" count="234" uniqueCount="191">
  <si>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</si>
  <si>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</si>
  <si>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</si>
  <si>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</si>
  <si>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</si>
  <si>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</si>
  <si>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</si>
  <si>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</si>
  <si>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</si>
  <si>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</si>
  <si>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</si>
  <si>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</si>
  <si>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</si>
  <si>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</si>
  <si>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</si>
  <si>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</si>
  <si>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</si>
  <si>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</si>
  <si>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</si>
  <si>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</si>
  <si>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</si>
  <si>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</si>
  <si>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</si>
  <si>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</si>
  <si>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</si>
  <si>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</si>
  <si>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</si>
  <si>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信用金庫</t>
  </si>
  <si>
    <t>信用組合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</si>
  <si>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</si>
  <si>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</si>
  <si>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</si>
  <si>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</si>
  <si>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</si>
  <si>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</si>
  <si>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</si>
  <si>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対前年度比
増　加　率</t>
  </si>
  <si>
    <t>千円</t>
  </si>
  <si>
    <t>：</t>
  </si>
  <si>
    <t>％</t>
  </si>
  <si>
    <t>資料</t>
  </si>
  <si>
    <t>(単位：金額百万円)</t>
  </si>
  <si>
    <t>貸出額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</si>
  <si>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</si>
  <si>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</si>
  <si>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</si>
  <si>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</si>
  <si>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</si>
  <si>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</si>
  <si>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</si>
  <si>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</si>
  <si>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貸付</t>
  </si>
  <si>
    <t>区分</t>
  </si>
  <si>
    <t>4,999人</t>
  </si>
  <si>
    <t>99 人</t>
  </si>
  <si>
    <t>299人</t>
  </si>
  <si>
    <t>499人</t>
  </si>
  <si>
    <t>999人</t>
  </si>
  <si>
    <t>以 上</t>
  </si>
  <si>
    <t>(各年３月末現在)</t>
  </si>
  <si>
    <t>計</t>
  </si>
  <si>
    <t>平成</t>
  </si>
  <si>
    <t>年度</t>
  </si>
  <si>
    <t>組合数（組合員数）</t>
  </si>
  <si>
    <t>情報通信業</t>
  </si>
  <si>
    <t>複合サービス業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</si>
  <si>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</si>
  <si>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</si>
  <si>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</si>
  <si>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</si>
  <si>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</si>
  <si>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</si>
  <si>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</si>
  <si>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総 数</t>
  </si>
  <si>
    <t>民営(企業規模別)</t>
  </si>
  <si>
    <t>}</t>
  </si>
  <si>
    <t>産業地域振興部経済課</t>
  </si>
  <si>
    <t>19</t>
  </si>
  <si>
    <t>東京都労働相談情報センター池袋事務所</t>
  </si>
  <si>
    <t>1(   5)</t>
  </si>
  <si>
    <t>白　紙　ペ　ー　ジ</t>
  </si>
  <si>
    <t>20</t>
  </si>
  <si>
    <t>1(  187)</t>
  </si>
  <si>
    <t>2(  130)</t>
  </si>
  <si>
    <t>2( 130)</t>
  </si>
  <si>
    <t>3( 101)</t>
  </si>
  <si>
    <t>1(  12)</t>
  </si>
  <si>
    <t>運輸業,郵便業</t>
  </si>
  <si>
    <t>卸売業,小売業</t>
  </si>
  <si>
    <t>金融業,保険業</t>
  </si>
  <si>
    <t>不動産業,物品賃貸業</t>
  </si>
  <si>
    <t>学術研究,専門・
技術サービス業</t>
  </si>
  <si>
    <t>宿泊業,飲食ｻｰﾋﾞｽ業</t>
  </si>
  <si>
    <t>生活関連サービス業,娯楽業</t>
  </si>
  <si>
    <t>教育,学習支援業</t>
  </si>
  <si>
    <t>医療,福祉</t>
  </si>
  <si>
    <t>東京都信用金庫協会、東京都信用組合協会、ＪＡ東京あおば</t>
  </si>
  <si>
    <t>22</t>
  </si>
  <si>
    <t>21</t>
  </si>
  <si>
    <t>21</t>
  </si>
  <si>
    <t>農業協同組合</t>
  </si>
  <si>
    <t>東京都信用組合協会、ＪＡ東京あおば</t>
  </si>
  <si>
    <t>1(  63)</t>
  </si>
  <si>
    <t>1(   7)</t>
  </si>
  <si>
    <t>1(   24)</t>
  </si>
  <si>
    <t>1(  24)</t>
  </si>
  <si>
    <t>2( 171)</t>
  </si>
  <si>
    <t>1(  60)</t>
  </si>
  <si>
    <t>23</t>
  </si>
  <si>
    <t>19</t>
  </si>
  <si>
    <t>20</t>
  </si>
  <si>
    <t>18</t>
  </si>
  <si>
    <t>22</t>
  </si>
  <si>
    <t>9　労　働　・　金　融</t>
  </si>
  <si>
    <t>63　労　働　組　合　数　お　よ　び　組　合　員　数</t>
  </si>
  <si>
    <t>労　働　・　金　融　9- 1</t>
  </si>
  <si>
    <t>64　産業および経営組織別（民営企業規模別）労働組合数および組合員数</t>
  </si>
  <si>
    <t>9- 2　労　働　・　金　融</t>
  </si>
  <si>
    <t>65　金　融　機　関　店　舗　数</t>
  </si>
  <si>
    <t>66　金融機関預金額、貸出額および預貸率</t>
  </si>
  <si>
    <t>67　東　京　信　用　保　証　協　会　事　業　状　況</t>
  </si>
  <si>
    <t>68　練　馬　区　産　業　融　資　資　金　貸　付　状　況</t>
  </si>
  <si>
    <t>(2)　産　業　別　利　用　状　況</t>
  </si>
  <si>
    <t>(平成22年度)</t>
  </si>
  <si>
    <t>産業</t>
  </si>
  <si>
    <t>貸付件数</t>
  </si>
  <si>
    <t>構成比</t>
  </si>
  <si>
    <t>貸付金額</t>
  </si>
  <si>
    <t>％</t>
  </si>
  <si>
    <t>千円</t>
  </si>
  <si>
    <t>総数</t>
  </si>
  <si>
    <t>建設業</t>
  </si>
  <si>
    <t>製造業</t>
  </si>
  <si>
    <t>運輸業</t>
  </si>
  <si>
    <t>卸売・小売業</t>
  </si>
  <si>
    <t>(飲食業を含む)</t>
  </si>
  <si>
    <t>サービス業</t>
  </si>
  <si>
    <t>その他</t>
  </si>
  <si>
    <t>資料</t>
  </si>
  <si>
    <t>：</t>
  </si>
  <si>
    <t>産業地域振興部経済課</t>
  </si>
  <si>
    <t>(平成22年６月30日現在)</t>
  </si>
  <si>
    <t>4(8,549)</t>
  </si>
  <si>
    <t>1(  54)</t>
  </si>
  <si>
    <t>3(8,495)</t>
  </si>
  <si>
    <t>4(  981)</t>
  </si>
  <si>
    <t>2( 118)</t>
  </si>
  <si>
    <t>1( 803)</t>
  </si>
  <si>
    <t>3( 212)</t>
  </si>
  <si>
    <t>5(   83)</t>
  </si>
  <si>
    <t>1(  11)</t>
  </si>
  <si>
    <t>1(   4)</t>
  </si>
  <si>
    <t>2(   5)</t>
  </si>
  <si>
    <t>21(2,379)</t>
  </si>
  <si>
    <t>1(   2)</t>
  </si>
  <si>
    <t>3( 264)</t>
  </si>
  <si>
    <t>3( 451)</t>
  </si>
  <si>
    <t>1( 123)</t>
  </si>
  <si>
    <t>8( 871)</t>
  </si>
  <si>
    <t>4( 561)</t>
  </si>
  <si>
    <t>1( 107)</t>
  </si>
  <si>
    <t>2( 208)</t>
  </si>
  <si>
    <t>12(1,746)</t>
  </si>
  <si>
    <t>1( 132)</t>
  </si>
  <si>
    <t>1( 210)</t>
  </si>
  <si>
    <t>2( 375)</t>
  </si>
  <si>
    <t>3( 741)</t>
  </si>
  <si>
    <t>5( 288)</t>
  </si>
  <si>
    <t>2(  260)</t>
  </si>
  <si>
    <t>1( 243)</t>
  </si>
  <si>
    <t>1(  17)</t>
  </si>
  <si>
    <t>1(  121)</t>
  </si>
  <si>
    <t>1( 121)</t>
  </si>
  <si>
    <t>8(  915)</t>
  </si>
  <si>
    <t>2( 586)</t>
  </si>
  <si>
    <t>13(  932)</t>
  </si>
  <si>
    <t>2(  31)</t>
  </si>
  <si>
    <t>2( 114)</t>
  </si>
  <si>
    <t>4( 424)</t>
  </si>
  <si>
    <t>2( 287)</t>
  </si>
  <si>
    <t>1(  55)</t>
  </si>
  <si>
    <t>2(  21)</t>
  </si>
  <si>
    <t>4(   64)</t>
  </si>
  <si>
    <t>4(  64)</t>
  </si>
  <si>
    <t>4(   53)</t>
  </si>
  <si>
    <t>2(  34)</t>
  </si>
  <si>
    <t>5( 408)</t>
  </si>
  <si>
    <t>8(5,440)</t>
  </si>
  <si>
    <t>1(   30)</t>
  </si>
  <si>
    <t>1(   30)</t>
  </si>
  <si>
    <t>2( 638)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</si>
</sst>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  <numFmt numFmtId="190" formatCode="0.0%"/>
    <numFmt numFmtId="191" formatCode="\(##,###\)"/>
    <numFmt numFmtId="192" formatCode="\(#,###\)"/>
    <numFmt numFmtId="193" formatCode="\(??,?##\)"/>
    <numFmt numFmtId="194" formatCode="\(?,?##\)"/>
    <numFmt numFmtId="195" formatCode="\(\,?##\)"/>
    <numFmt numFmtId="196" formatCode="\(?##\)"/>
    <numFmt numFmtId="197" formatCode="#0.0\ ;&quot;△  &quot;??0.0\ ;&quot;－ &quot;"/>
  </numFmts>
  <fonts count="51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3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7" xfId="49" applyNumberFormat="1" applyFont="1" applyFill="1" applyBorder="1" applyAlignment="1">
      <alignment horizontal="right" vertical="center"/>
    </xf>
    <xf numFmtId="176" fontId="2" fillId="0" borderId="0" xfId="49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distributed" vertical="center" wrapText="1"/>
    </xf>
    <xf numFmtId="0" fontId="10" fillId="0" borderId="15" xfId="0" applyNumberFormat="1" applyFont="1" applyFill="1" applyBorder="1" applyAlignment="1">
      <alignment horizontal="distributed" vertical="center" wrapText="1"/>
    </xf>
    <xf numFmtId="0" fontId="10" fillId="0" borderId="21" xfId="0" applyNumberFormat="1" applyFont="1" applyFill="1" applyBorder="1" applyAlignment="1">
      <alignment horizontal="distributed" vertical="center" wrapText="1"/>
    </xf>
    <xf numFmtId="0" fontId="10" fillId="0" borderId="17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19" xfId="0" applyNumberFormat="1" applyFont="1" applyFill="1" applyBorder="1" applyAlignment="1">
      <alignment horizontal="distributed" vertical="center" wrapText="1"/>
    </xf>
    <xf numFmtId="0" fontId="10" fillId="0" borderId="22" xfId="0" applyNumberFormat="1" applyFont="1" applyFill="1" applyBorder="1" applyAlignment="1">
      <alignment horizontal="distributed" vertical="center" wrapText="1"/>
    </xf>
    <xf numFmtId="0" fontId="10" fillId="0" borderId="16" xfId="0" applyNumberFormat="1" applyFont="1" applyFill="1" applyBorder="1" applyAlignment="1">
      <alignment horizontal="distributed" vertical="center" wrapText="1"/>
    </xf>
    <xf numFmtId="0" fontId="10" fillId="0" borderId="23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41" fontId="6" fillId="0" borderId="17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176" fontId="6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3" fontId="6" fillId="0" borderId="17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176" fontId="6" fillId="0" borderId="17" xfId="49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0" xfId="42" applyNumberFormat="1" applyFont="1" applyFill="1" applyBorder="1" applyAlignment="1">
      <alignment horizontal="right" vertical="center" indent="1"/>
    </xf>
    <xf numFmtId="183" fontId="2" fillId="0" borderId="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176" fontId="2" fillId="0" borderId="0" xfId="49" applyNumberFormat="1" applyFont="1" applyFill="1" applyBorder="1" applyAlignment="1">
      <alignment horizontal="right" vertical="center" indent="1"/>
    </xf>
    <xf numFmtId="183" fontId="6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distributed" vertical="center"/>
    </xf>
    <xf numFmtId="176" fontId="6" fillId="0" borderId="17" xfId="49" applyNumberFormat="1" applyFont="1" applyFill="1" applyBorder="1" applyAlignment="1">
      <alignment horizontal="right" vertical="center" indent="1"/>
    </xf>
    <xf numFmtId="176" fontId="6" fillId="0" borderId="0" xfId="49" applyNumberFormat="1" applyFont="1" applyFill="1" applyBorder="1" applyAlignment="1">
      <alignment horizontal="right" vertical="center" indent="1"/>
    </xf>
    <xf numFmtId="197" fontId="6" fillId="0" borderId="0" xfId="0" applyNumberFormat="1" applyFont="1" applyFill="1" applyBorder="1" applyAlignment="1">
      <alignment horizontal="right" vertical="center" indent="1"/>
    </xf>
    <xf numFmtId="187" fontId="6" fillId="0" borderId="0" xfId="0" applyNumberFormat="1" applyFont="1" applyFill="1" applyBorder="1" applyAlignment="1">
      <alignment horizontal="right" vertical="center" indent="1"/>
    </xf>
    <xf numFmtId="176" fontId="2" fillId="0" borderId="17" xfId="49" applyNumberFormat="1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right" vertical="center" indent="1"/>
    </xf>
    <xf numFmtId="0" fontId="2" fillId="0" borderId="20" xfId="0" applyFont="1" applyFill="1" applyBorder="1" applyAlignment="1">
      <alignment horizontal="distributed" vertical="center" wrapText="1" indent="11"/>
    </xf>
    <xf numFmtId="0" fontId="2" fillId="0" borderId="15" xfId="0" applyFont="1" applyFill="1" applyBorder="1" applyAlignment="1">
      <alignment horizontal="distributed" vertical="center" wrapText="1" indent="11"/>
    </xf>
    <xf numFmtId="0" fontId="2" fillId="0" borderId="12" xfId="0" applyFont="1" applyFill="1" applyBorder="1" applyAlignment="1">
      <alignment horizontal="distributed" vertical="center" wrapText="1" indent="2"/>
    </xf>
    <xf numFmtId="0" fontId="2" fillId="0" borderId="13" xfId="0" applyFont="1" applyFill="1" applyBorder="1" applyAlignment="1">
      <alignment horizontal="distributed" vertical="center" wrapText="1" indent="2"/>
    </xf>
    <xf numFmtId="0" fontId="2" fillId="0" borderId="30" xfId="0" applyFont="1" applyFill="1" applyBorder="1" applyAlignment="1">
      <alignment horizontal="distributed" vertical="center" wrapText="1" indent="2"/>
    </xf>
    <xf numFmtId="0" fontId="2" fillId="0" borderId="22" xfId="0" applyFont="1" applyFill="1" applyBorder="1" applyAlignment="1">
      <alignment horizontal="distributed" vertical="center" wrapText="1" indent="2"/>
    </xf>
    <xf numFmtId="0" fontId="2" fillId="0" borderId="16" xfId="0" applyFont="1" applyFill="1" applyBorder="1" applyAlignment="1">
      <alignment horizontal="distributed" vertical="center" wrapText="1" indent="2"/>
    </xf>
    <xf numFmtId="0" fontId="2" fillId="0" borderId="23" xfId="0" applyFont="1" applyFill="1" applyBorder="1" applyAlignment="1">
      <alignment horizontal="distributed" vertical="center" wrapText="1" indent="2"/>
    </xf>
    <xf numFmtId="187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0" t="s">
        <v>113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</row>
    <row r="10" spans="3:61" ht="15.75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3:61" ht="15.75" customHeight="1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3:61" ht="15.75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">
    <mergeCell ref="C9:BI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5" t="s">
        <v>80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B3" sqref="B3:BH3"/>
    </sheetView>
  </sheetViews>
  <sheetFormatPr defaultColWidth="9.00390625" defaultRowHeight="10.5" customHeight="1"/>
  <cols>
    <col min="1" max="1" width="1.4921875" style="2" customWidth="1"/>
    <col min="2" max="23" width="1.625" style="2" customWidth="1"/>
    <col min="24" max="24" width="1.75390625" style="2" customWidth="1"/>
    <col min="25" max="27" width="1.625" style="2" customWidth="1"/>
    <col min="28" max="28" width="1.75390625" style="2" customWidth="1"/>
    <col min="29" max="31" width="1.625" style="2" customWidth="1"/>
    <col min="32" max="32" width="1.75390625" style="2" customWidth="1"/>
    <col min="33" max="35" width="1.625" style="2" customWidth="1"/>
    <col min="36" max="36" width="1.75390625" style="2" customWidth="1"/>
    <col min="37" max="39" width="1.625" style="2" customWidth="1"/>
    <col min="40" max="40" width="1.75390625" style="2" customWidth="1"/>
    <col min="41" max="43" width="1.625" style="2" customWidth="1"/>
    <col min="44" max="44" width="1.75390625" style="2" customWidth="1"/>
    <col min="45" max="47" width="1.625" style="2" customWidth="1"/>
    <col min="48" max="48" width="1.75390625" style="2" customWidth="1"/>
    <col min="49" max="51" width="1.625" style="2" customWidth="1"/>
    <col min="52" max="52" width="1.75390625" style="2" customWidth="1"/>
    <col min="53" max="55" width="1.625" style="2" customWidth="1"/>
    <col min="56" max="56" width="1.75390625" style="2" customWidth="1"/>
    <col min="57" max="59" width="1.625" style="2" customWidth="1"/>
    <col min="60" max="60" width="2.125" style="2" customWidth="1"/>
    <col min="61" max="62" width="1.625" style="2" customWidth="1"/>
    <col min="63" max="16384" width="9.00390625" style="2" customWidth="1"/>
  </cols>
  <sheetData>
    <row r="1" ht="10.5" customHeight="1">
      <c r="BI1" s="64" t="s">
        <v>115</v>
      </c>
    </row>
    <row r="3" spans="2:63" s="3" customFormat="1" ht="18" customHeight="1">
      <c r="B3" s="83" t="s">
        <v>114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4"/>
      <c r="BJ3" s="4"/>
      <c r="BK3" s="5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7" t="s">
        <v>0</v>
      </c>
      <c r="BI4" s="8"/>
      <c r="BJ4" s="8"/>
    </row>
    <row r="5" spans="1:62" ht="13.5" customHeight="1">
      <c r="A5" s="9"/>
      <c r="B5" s="139" t="s">
        <v>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 t="s">
        <v>2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 t="s">
        <v>3</v>
      </c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7"/>
      <c r="BI5" s="11"/>
      <c r="BJ5" s="11"/>
    </row>
    <row r="6" spans="1:62" ht="13.5" customHeight="1">
      <c r="A6" s="9"/>
      <c r="B6" s="140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 t="s">
        <v>60</v>
      </c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 t="s">
        <v>5</v>
      </c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 t="s">
        <v>6</v>
      </c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41"/>
      <c r="BI6" s="11"/>
      <c r="BJ6" s="11"/>
    </row>
    <row r="7" spans="1:6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10.5" customHeight="1">
      <c r="A8" s="9"/>
      <c r="B8" s="9"/>
      <c r="C8" s="78" t="s">
        <v>7</v>
      </c>
      <c r="D8" s="78"/>
      <c r="E8" s="78"/>
      <c r="F8" s="125">
        <v>18</v>
      </c>
      <c r="G8" s="125"/>
      <c r="H8" s="125"/>
      <c r="I8" s="79" t="s">
        <v>8</v>
      </c>
      <c r="J8" s="79"/>
      <c r="K8" s="79"/>
      <c r="L8" s="9"/>
      <c r="M8" s="80">
        <v>117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>
        <v>24909</v>
      </c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>
        <v>10065</v>
      </c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>
        <v>6291</v>
      </c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16"/>
      <c r="BJ8" s="16"/>
    </row>
    <row r="9" spans="1:62" ht="10.5" customHeight="1">
      <c r="A9" s="9"/>
      <c r="B9" s="9"/>
      <c r="C9" s="9"/>
      <c r="D9" s="9"/>
      <c r="E9" s="9"/>
      <c r="F9" s="125">
        <v>19</v>
      </c>
      <c r="G9" s="125"/>
      <c r="H9" s="125"/>
      <c r="I9" s="9"/>
      <c r="J9" s="15"/>
      <c r="K9" s="9"/>
      <c r="L9" s="9"/>
      <c r="M9" s="80">
        <v>111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23004</v>
      </c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>
        <v>8910</v>
      </c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>
        <v>5713</v>
      </c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16"/>
      <c r="BJ9" s="16"/>
    </row>
    <row r="10" spans="1:62" ht="10.5" customHeight="1">
      <c r="A10" s="9"/>
      <c r="B10" s="9"/>
      <c r="C10" s="9"/>
      <c r="D10" s="9"/>
      <c r="E10" s="9"/>
      <c r="F10" s="125">
        <v>20</v>
      </c>
      <c r="G10" s="125"/>
      <c r="H10" s="125"/>
      <c r="I10" s="9"/>
      <c r="J10" s="9"/>
      <c r="K10" s="9"/>
      <c r="L10" s="9"/>
      <c r="M10" s="80">
        <v>107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>
        <v>22770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>
        <v>8611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>
        <v>5635</v>
      </c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16"/>
      <c r="BJ10" s="16"/>
    </row>
    <row r="11" spans="1:62" ht="10.5" customHeight="1">
      <c r="A11" s="9"/>
      <c r="B11" s="9"/>
      <c r="C11" s="9"/>
      <c r="D11" s="9"/>
      <c r="E11" s="9"/>
      <c r="F11" s="125">
        <v>21</v>
      </c>
      <c r="G11" s="125"/>
      <c r="H11" s="125"/>
      <c r="I11" s="9"/>
      <c r="J11" s="9"/>
      <c r="K11" s="9"/>
      <c r="L11" s="9"/>
      <c r="M11" s="80">
        <v>107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>
        <v>23045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>
        <v>15844</v>
      </c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>
        <v>6249</v>
      </c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6"/>
      <c r="BJ11" s="16"/>
    </row>
    <row r="12" spans="1:62" s="19" customFormat="1" ht="10.5" customHeight="1">
      <c r="A12" s="17"/>
      <c r="B12" s="17"/>
      <c r="C12" s="17"/>
      <c r="D12" s="17"/>
      <c r="E12" s="17"/>
      <c r="F12" s="142">
        <v>22</v>
      </c>
      <c r="G12" s="142"/>
      <c r="H12" s="142"/>
      <c r="I12" s="17"/>
      <c r="J12" s="17"/>
      <c r="K12" s="17"/>
      <c r="L12" s="17"/>
      <c r="M12" s="143">
        <v>103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23308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>
        <v>14974</v>
      </c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>
        <v>6303</v>
      </c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8"/>
      <c r="BJ12" s="18"/>
    </row>
    <row r="13" spans="1:62" ht="10.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9"/>
      <c r="BJ13" s="9"/>
    </row>
    <row r="14" spans="3:62" ht="10.5" customHeight="1">
      <c r="C14" s="65"/>
      <c r="D14" s="14" t="s">
        <v>9</v>
      </c>
      <c r="E14" s="14" t="s">
        <v>66</v>
      </c>
      <c r="F14" s="65" t="s">
        <v>10</v>
      </c>
      <c r="H14" s="9"/>
      <c r="I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6" ht="10.5" customHeight="1">
      <c r="B15" s="118" t="s">
        <v>11</v>
      </c>
      <c r="C15" s="118"/>
      <c r="D15" s="118"/>
      <c r="E15" s="14" t="s">
        <v>67</v>
      </c>
      <c r="F15" s="65" t="s">
        <v>78</v>
      </c>
    </row>
    <row r="16" spans="2:5" ht="10.5" customHeight="1">
      <c r="B16" s="21"/>
      <c r="C16" s="21"/>
      <c r="D16" s="21"/>
      <c r="E16" s="14"/>
    </row>
    <row r="17" spans="2:5" ht="10.5" customHeight="1">
      <c r="B17" s="21"/>
      <c r="C17" s="21"/>
      <c r="D17" s="21"/>
      <c r="E17" s="14"/>
    </row>
    <row r="18" spans="2:5" ht="10.5" customHeight="1">
      <c r="B18" s="21"/>
      <c r="C18" s="21"/>
      <c r="D18" s="21"/>
      <c r="E18" s="14"/>
    </row>
    <row r="19" spans="2:5" ht="10.5" customHeight="1">
      <c r="B19" s="21"/>
      <c r="C19" s="21"/>
      <c r="D19" s="21"/>
      <c r="E19" s="14"/>
    </row>
    <row r="20" spans="2:62" s="3" customFormat="1" ht="18" customHeight="1">
      <c r="B20" s="83" t="s">
        <v>116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4"/>
      <c r="BJ20" s="4"/>
    </row>
    <row r="21" spans="2:62" ht="12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52" t="s">
        <v>141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8"/>
      <c r="BJ21" s="8"/>
    </row>
    <row r="22" spans="2:63" ht="13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44" t="s">
        <v>73</v>
      </c>
      <c r="O22" s="145"/>
      <c r="P22" s="145"/>
      <c r="Q22" s="145"/>
      <c r="R22" s="145"/>
      <c r="S22" s="145"/>
      <c r="T22" s="115" t="s">
        <v>74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6"/>
      <c r="BD22" s="10"/>
      <c r="BE22" s="106" t="s">
        <v>12</v>
      </c>
      <c r="BF22" s="106"/>
      <c r="BG22" s="106"/>
      <c r="BH22" s="107"/>
      <c r="BI22" s="11"/>
      <c r="BJ22" s="11"/>
      <c r="BK22" s="9"/>
    </row>
    <row r="23" spans="2:63" ht="13.5" customHeight="1">
      <c r="B23" s="78" t="s">
        <v>52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25"/>
      <c r="N23" s="146"/>
      <c r="O23" s="147"/>
      <c r="P23" s="147"/>
      <c r="Q23" s="147"/>
      <c r="R23" s="147"/>
      <c r="S23" s="147"/>
      <c r="T23" s="127" t="s">
        <v>60</v>
      </c>
      <c r="U23" s="128"/>
      <c r="V23" s="128"/>
      <c r="W23" s="128"/>
      <c r="X23" s="129"/>
      <c r="Y23" s="112" t="s">
        <v>24</v>
      </c>
      <c r="Z23" s="113"/>
      <c r="AA23" s="113"/>
      <c r="AB23" s="113"/>
      <c r="AC23" s="105" t="s">
        <v>68</v>
      </c>
      <c r="AD23" s="105"/>
      <c r="AE23" s="105"/>
      <c r="AF23" s="105"/>
      <c r="AG23" s="105" t="s">
        <v>69</v>
      </c>
      <c r="AH23" s="105"/>
      <c r="AI23" s="105"/>
      <c r="AJ23" s="105"/>
      <c r="AK23" s="105" t="s">
        <v>70</v>
      </c>
      <c r="AL23" s="105"/>
      <c r="AM23" s="105"/>
      <c r="AN23" s="105"/>
      <c r="AO23" s="105" t="s">
        <v>71</v>
      </c>
      <c r="AP23" s="105"/>
      <c r="AQ23" s="105"/>
      <c r="AR23" s="105"/>
      <c r="AS23" s="105" t="s">
        <v>72</v>
      </c>
      <c r="AT23" s="105"/>
      <c r="AU23" s="105"/>
      <c r="AV23" s="105"/>
      <c r="AW23" s="153" t="s">
        <v>25</v>
      </c>
      <c r="AX23" s="153"/>
      <c r="AY23" s="105"/>
      <c r="AZ23" s="105"/>
      <c r="BA23" s="151" t="s">
        <v>13</v>
      </c>
      <c r="BB23" s="151"/>
      <c r="BC23" s="151"/>
      <c r="BD23" s="151"/>
      <c r="BE23" s="108"/>
      <c r="BF23" s="108"/>
      <c r="BG23" s="108"/>
      <c r="BH23" s="109"/>
      <c r="BI23" s="11"/>
      <c r="BJ23" s="11"/>
      <c r="BK23" s="9"/>
    </row>
    <row r="24" spans="2:63" ht="13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30"/>
      <c r="O24" s="131"/>
      <c r="P24" s="131"/>
      <c r="Q24" s="131"/>
      <c r="R24" s="131"/>
      <c r="S24" s="131"/>
      <c r="T24" s="130"/>
      <c r="U24" s="131"/>
      <c r="V24" s="131"/>
      <c r="W24" s="131"/>
      <c r="X24" s="132"/>
      <c r="Y24" s="114"/>
      <c r="Z24" s="114"/>
      <c r="AA24" s="114"/>
      <c r="AB24" s="114"/>
      <c r="AC24" s="126" t="s">
        <v>54</v>
      </c>
      <c r="AD24" s="126"/>
      <c r="AE24" s="126"/>
      <c r="AF24" s="126"/>
      <c r="AG24" s="126" t="s">
        <v>55</v>
      </c>
      <c r="AH24" s="126"/>
      <c r="AI24" s="126"/>
      <c r="AJ24" s="126"/>
      <c r="AK24" s="126" t="s">
        <v>56</v>
      </c>
      <c r="AL24" s="126"/>
      <c r="AM24" s="126"/>
      <c r="AN24" s="126"/>
      <c r="AO24" s="126" t="s">
        <v>57</v>
      </c>
      <c r="AP24" s="126"/>
      <c r="AQ24" s="126"/>
      <c r="AR24" s="126"/>
      <c r="AS24" s="126" t="s">
        <v>53</v>
      </c>
      <c r="AT24" s="126"/>
      <c r="AU24" s="126"/>
      <c r="AV24" s="126"/>
      <c r="AW24" s="126" t="s">
        <v>58</v>
      </c>
      <c r="AX24" s="126"/>
      <c r="AY24" s="126"/>
      <c r="AZ24" s="126"/>
      <c r="BA24" s="110"/>
      <c r="BB24" s="110"/>
      <c r="BC24" s="110"/>
      <c r="BD24" s="110"/>
      <c r="BE24" s="110"/>
      <c r="BF24" s="110"/>
      <c r="BG24" s="110"/>
      <c r="BH24" s="111"/>
      <c r="BI24" s="11"/>
      <c r="BJ24" s="11"/>
      <c r="BK24" s="9"/>
    </row>
    <row r="25" spans="3:62" s="9" customFormat="1" ht="10.5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/>
      <c r="O25" s="28"/>
      <c r="P25" s="28"/>
      <c r="Q25" s="2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2:62" s="17" customFormat="1" ht="10.5" customHeight="1">
      <c r="B26" s="133" t="s">
        <v>63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19">
        <f>SUM(T26,BE26)</f>
        <v>103</v>
      </c>
      <c r="O26" s="72"/>
      <c r="P26" s="72"/>
      <c r="Q26" s="72"/>
      <c r="R26" s="72"/>
      <c r="S26" s="72"/>
      <c r="T26" s="72">
        <f>SUM(Y26:BD26)</f>
        <v>83</v>
      </c>
      <c r="U26" s="72"/>
      <c r="V26" s="72"/>
      <c r="W26" s="72"/>
      <c r="X26" s="72"/>
      <c r="Y26" s="72">
        <v>5</v>
      </c>
      <c r="Z26" s="72"/>
      <c r="AA26" s="72"/>
      <c r="AB26" s="72"/>
      <c r="AC26" s="72">
        <v>11</v>
      </c>
      <c r="AD26" s="72"/>
      <c r="AE26" s="72"/>
      <c r="AF26" s="72"/>
      <c r="AG26" s="72">
        <v>15</v>
      </c>
      <c r="AH26" s="72"/>
      <c r="AI26" s="72"/>
      <c r="AJ26" s="72"/>
      <c r="AK26" s="72">
        <v>6</v>
      </c>
      <c r="AL26" s="72"/>
      <c r="AM26" s="72"/>
      <c r="AN26" s="72"/>
      <c r="AO26" s="72">
        <v>8</v>
      </c>
      <c r="AP26" s="72"/>
      <c r="AQ26" s="72"/>
      <c r="AR26" s="72"/>
      <c r="AS26" s="72">
        <v>16</v>
      </c>
      <c r="AT26" s="72"/>
      <c r="AU26" s="72"/>
      <c r="AV26" s="72"/>
      <c r="AW26" s="72">
        <v>14</v>
      </c>
      <c r="AX26" s="72"/>
      <c r="AY26" s="72"/>
      <c r="AZ26" s="72"/>
      <c r="BA26" s="72">
        <v>8</v>
      </c>
      <c r="BB26" s="72"/>
      <c r="BC26" s="72"/>
      <c r="BD26" s="72"/>
      <c r="BE26" s="72">
        <v>20</v>
      </c>
      <c r="BF26" s="72"/>
      <c r="BG26" s="72"/>
      <c r="BH26" s="72"/>
      <c r="BI26" s="29"/>
      <c r="BJ26" s="29"/>
    </row>
    <row r="27" spans="2:62" s="17" customFormat="1" ht="10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34">
        <f>SUM(T27,BE27)</f>
        <v>23308</v>
      </c>
      <c r="O27" s="135"/>
      <c r="P27" s="135"/>
      <c r="Q27" s="135"/>
      <c r="R27" s="135"/>
      <c r="S27" s="135"/>
      <c r="T27" s="135">
        <f>SUM(Y27:BD27)</f>
        <v>16454</v>
      </c>
      <c r="U27" s="135"/>
      <c r="V27" s="135"/>
      <c r="W27" s="135"/>
      <c r="X27" s="135"/>
      <c r="Y27" s="82">
        <v>45</v>
      </c>
      <c r="Z27" s="82"/>
      <c r="AA27" s="82"/>
      <c r="AB27" s="82"/>
      <c r="AC27" s="82">
        <v>524</v>
      </c>
      <c r="AD27" s="82"/>
      <c r="AE27" s="82"/>
      <c r="AF27" s="82"/>
      <c r="AG27" s="82">
        <v>1489</v>
      </c>
      <c r="AH27" s="82"/>
      <c r="AI27" s="82"/>
      <c r="AJ27" s="82"/>
      <c r="AK27" s="82">
        <v>585</v>
      </c>
      <c r="AL27" s="82"/>
      <c r="AM27" s="82"/>
      <c r="AN27" s="82"/>
      <c r="AO27" s="82">
        <v>2115</v>
      </c>
      <c r="AP27" s="82"/>
      <c r="AQ27" s="82"/>
      <c r="AR27" s="82"/>
      <c r="AS27" s="82">
        <v>1926</v>
      </c>
      <c r="AT27" s="82"/>
      <c r="AU27" s="82"/>
      <c r="AV27" s="82"/>
      <c r="AW27" s="82">
        <v>1100</v>
      </c>
      <c r="AX27" s="82"/>
      <c r="AY27" s="82"/>
      <c r="AZ27" s="82"/>
      <c r="BA27" s="82">
        <v>8670</v>
      </c>
      <c r="BB27" s="82"/>
      <c r="BC27" s="82"/>
      <c r="BD27" s="82"/>
      <c r="BE27" s="82">
        <v>6854</v>
      </c>
      <c r="BF27" s="82"/>
      <c r="BG27" s="82"/>
      <c r="BH27" s="82"/>
      <c r="BI27" s="29"/>
      <c r="BJ27" s="29"/>
    </row>
    <row r="28" spans="3:62" s="9" customFormat="1" ht="9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0"/>
      <c r="O28" s="25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11"/>
      <c r="BJ28" s="11"/>
    </row>
    <row r="29" spans="3:62" s="9" customFormat="1" ht="10.5" customHeight="1">
      <c r="C29" s="124" t="s">
        <v>14</v>
      </c>
      <c r="D29" s="124"/>
      <c r="E29" s="124"/>
      <c r="F29" s="124"/>
      <c r="G29" s="124"/>
      <c r="H29" s="124"/>
      <c r="I29" s="124"/>
      <c r="J29" s="124"/>
      <c r="K29" s="124"/>
      <c r="L29" s="124"/>
      <c r="M29" s="25"/>
      <c r="N29" s="123">
        <f>SUM(T29,BE29)</f>
        <v>0</v>
      </c>
      <c r="O29" s="71"/>
      <c r="P29" s="71"/>
      <c r="Q29" s="71"/>
      <c r="R29" s="71"/>
      <c r="S29" s="71"/>
      <c r="T29" s="71">
        <f>SUM(Y29:BD29)</f>
        <v>0</v>
      </c>
      <c r="U29" s="71"/>
      <c r="V29" s="71"/>
      <c r="W29" s="71"/>
      <c r="X29" s="71"/>
      <c r="Y29" s="71">
        <v>0</v>
      </c>
      <c r="Z29" s="71"/>
      <c r="AA29" s="71"/>
      <c r="AB29" s="71"/>
      <c r="AC29" s="71">
        <v>0</v>
      </c>
      <c r="AD29" s="71"/>
      <c r="AE29" s="71"/>
      <c r="AF29" s="71"/>
      <c r="AG29" s="71">
        <v>0</v>
      </c>
      <c r="AH29" s="71"/>
      <c r="AI29" s="71"/>
      <c r="AJ29" s="71"/>
      <c r="AK29" s="71">
        <v>0</v>
      </c>
      <c r="AL29" s="71"/>
      <c r="AM29" s="71"/>
      <c r="AN29" s="71"/>
      <c r="AO29" s="71">
        <v>0</v>
      </c>
      <c r="AP29" s="71"/>
      <c r="AQ29" s="71"/>
      <c r="AR29" s="71"/>
      <c r="AS29" s="71">
        <v>0</v>
      </c>
      <c r="AT29" s="71"/>
      <c r="AU29" s="71"/>
      <c r="AV29" s="71"/>
      <c r="AW29" s="71">
        <v>0</v>
      </c>
      <c r="AX29" s="71"/>
      <c r="AY29" s="71"/>
      <c r="AZ29" s="71"/>
      <c r="BA29" s="71">
        <v>0</v>
      </c>
      <c r="BB29" s="71"/>
      <c r="BC29" s="71"/>
      <c r="BD29" s="71"/>
      <c r="BE29" s="71">
        <v>0</v>
      </c>
      <c r="BF29" s="71"/>
      <c r="BG29" s="71"/>
      <c r="BH29" s="71"/>
      <c r="BI29" s="11"/>
      <c r="BJ29" s="11"/>
    </row>
    <row r="30" spans="3:62" s="9" customFormat="1" ht="10.5" customHeight="1">
      <c r="C30" s="124" t="s">
        <v>15</v>
      </c>
      <c r="D30" s="124"/>
      <c r="E30" s="124"/>
      <c r="F30" s="124"/>
      <c r="G30" s="124"/>
      <c r="H30" s="124"/>
      <c r="I30" s="124"/>
      <c r="J30" s="124"/>
      <c r="K30" s="124"/>
      <c r="L30" s="124"/>
      <c r="M30" s="25"/>
      <c r="N30" s="123">
        <f>SUM(T30,BE30)</f>
        <v>0</v>
      </c>
      <c r="O30" s="71"/>
      <c r="P30" s="71"/>
      <c r="Q30" s="71"/>
      <c r="R30" s="71"/>
      <c r="S30" s="71"/>
      <c r="T30" s="71">
        <f>SUM(Y30:BD30)</f>
        <v>0</v>
      </c>
      <c r="U30" s="71"/>
      <c r="V30" s="71"/>
      <c r="W30" s="71"/>
      <c r="X30" s="71"/>
      <c r="Y30" s="71">
        <v>0</v>
      </c>
      <c r="Z30" s="71"/>
      <c r="AA30" s="71"/>
      <c r="AB30" s="71"/>
      <c r="AC30" s="71">
        <v>0</v>
      </c>
      <c r="AD30" s="71"/>
      <c r="AE30" s="71"/>
      <c r="AF30" s="71"/>
      <c r="AG30" s="71">
        <v>0</v>
      </c>
      <c r="AH30" s="71"/>
      <c r="AI30" s="71"/>
      <c r="AJ30" s="71"/>
      <c r="AK30" s="71">
        <v>0</v>
      </c>
      <c r="AL30" s="71"/>
      <c r="AM30" s="71"/>
      <c r="AN30" s="71"/>
      <c r="AO30" s="71">
        <v>0</v>
      </c>
      <c r="AP30" s="71"/>
      <c r="AQ30" s="71"/>
      <c r="AR30" s="71"/>
      <c r="AS30" s="71">
        <v>0</v>
      </c>
      <c r="AT30" s="71"/>
      <c r="AU30" s="71"/>
      <c r="AV30" s="71"/>
      <c r="AW30" s="71">
        <v>0</v>
      </c>
      <c r="AX30" s="71"/>
      <c r="AY30" s="71"/>
      <c r="AZ30" s="71"/>
      <c r="BA30" s="71">
        <v>0</v>
      </c>
      <c r="BB30" s="71"/>
      <c r="BC30" s="71"/>
      <c r="BD30" s="71"/>
      <c r="BE30" s="71">
        <v>0</v>
      </c>
      <c r="BF30" s="71"/>
      <c r="BG30" s="71"/>
      <c r="BH30" s="71"/>
      <c r="BI30" s="11"/>
      <c r="BJ30" s="11"/>
    </row>
    <row r="31" spans="3:62" s="9" customFormat="1" ht="10.5" customHeight="1">
      <c r="C31" s="124" t="s">
        <v>16</v>
      </c>
      <c r="D31" s="124"/>
      <c r="E31" s="124"/>
      <c r="F31" s="124"/>
      <c r="G31" s="124"/>
      <c r="H31" s="124"/>
      <c r="I31" s="124"/>
      <c r="J31" s="124"/>
      <c r="K31" s="124"/>
      <c r="L31" s="124"/>
      <c r="M31" s="25"/>
      <c r="N31" s="120">
        <v>4</v>
      </c>
      <c r="O31" s="121"/>
      <c r="P31" s="148">
        <v>8549</v>
      </c>
      <c r="Q31" s="148"/>
      <c r="R31" s="148"/>
      <c r="S31" s="148"/>
      <c r="T31" s="122" t="s">
        <v>142</v>
      </c>
      <c r="U31" s="122"/>
      <c r="V31" s="122"/>
      <c r="W31" s="122"/>
      <c r="X31" s="122"/>
      <c r="Y31" s="71">
        <v>0</v>
      </c>
      <c r="Z31" s="71"/>
      <c r="AA31" s="71"/>
      <c r="AB31" s="71"/>
      <c r="AC31" s="71">
        <v>0</v>
      </c>
      <c r="AD31" s="71"/>
      <c r="AE31" s="71"/>
      <c r="AF31" s="71"/>
      <c r="AG31" s="71">
        <v>0</v>
      </c>
      <c r="AH31" s="71"/>
      <c r="AI31" s="71"/>
      <c r="AJ31" s="71"/>
      <c r="AK31" s="71">
        <v>0</v>
      </c>
      <c r="AL31" s="71"/>
      <c r="AM31" s="71"/>
      <c r="AN31" s="71"/>
      <c r="AO31" s="71">
        <v>0</v>
      </c>
      <c r="AP31" s="71"/>
      <c r="AQ31" s="71"/>
      <c r="AR31" s="71"/>
      <c r="AS31" s="71" t="s">
        <v>143</v>
      </c>
      <c r="AT31" s="71"/>
      <c r="AU31" s="71"/>
      <c r="AV31" s="71"/>
      <c r="AW31" s="71">
        <v>0</v>
      </c>
      <c r="AX31" s="71"/>
      <c r="AY31" s="71"/>
      <c r="AZ31" s="71"/>
      <c r="BA31" s="71" t="s">
        <v>144</v>
      </c>
      <c r="BB31" s="71"/>
      <c r="BC31" s="71"/>
      <c r="BD31" s="71"/>
      <c r="BE31" s="71">
        <v>0</v>
      </c>
      <c r="BF31" s="71"/>
      <c r="BG31" s="71"/>
      <c r="BH31" s="71"/>
      <c r="BI31" s="11"/>
      <c r="BJ31" s="11"/>
    </row>
    <row r="32" spans="3:62" s="9" customFormat="1" ht="10.5" customHeight="1">
      <c r="C32" s="124" t="s">
        <v>17</v>
      </c>
      <c r="D32" s="124"/>
      <c r="E32" s="124"/>
      <c r="F32" s="124"/>
      <c r="G32" s="124"/>
      <c r="H32" s="124"/>
      <c r="I32" s="124"/>
      <c r="J32" s="124"/>
      <c r="K32" s="124"/>
      <c r="L32" s="124"/>
      <c r="M32" s="25"/>
      <c r="N32" s="120">
        <v>4</v>
      </c>
      <c r="O32" s="121"/>
      <c r="P32" s="148">
        <v>981</v>
      </c>
      <c r="Q32" s="148"/>
      <c r="R32" s="148"/>
      <c r="S32" s="148"/>
      <c r="T32" s="122" t="s">
        <v>145</v>
      </c>
      <c r="U32" s="122"/>
      <c r="V32" s="122"/>
      <c r="W32" s="122"/>
      <c r="X32" s="122"/>
      <c r="Y32" s="71">
        <v>0</v>
      </c>
      <c r="Z32" s="71"/>
      <c r="AA32" s="71"/>
      <c r="AB32" s="71"/>
      <c r="AC32" s="71">
        <v>0</v>
      </c>
      <c r="AD32" s="71"/>
      <c r="AE32" s="71"/>
      <c r="AF32" s="71"/>
      <c r="AG32" s="71" t="s">
        <v>146</v>
      </c>
      <c r="AH32" s="71"/>
      <c r="AI32" s="71"/>
      <c r="AJ32" s="71"/>
      <c r="AK32" s="71" t="s">
        <v>107</v>
      </c>
      <c r="AL32" s="71"/>
      <c r="AM32" s="71"/>
      <c r="AN32" s="71"/>
      <c r="AO32" s="71" t="s">
        <v>147</v>
      </c>
      <c r="AP32" s="71"/>
      <c r="AQ32" s="71"/>
      <c r="AR32" s="71"/>
      <c r="AS32" s="71">
        <v>0</v>
      </c>
      <c r="AT32" s="71"/>
      <c r="AU32" s="71"/>
      <c r="AV32" s="71"/>
      <c r="AW32" s="71">
        <v>0</v>
      </c>
      <c r="AX32" s="71"/>
      <c r="AY32" s="71"/>
      <c r="AZ32" s="71"/>
      <c r="BA32" s="71">
        <v>0</v>
      </c>
      <c r="BB32" s="71"/>
      <c r="BC32" s="71"/>
      <c r="BD32" s="71"/>
      <c r="BE32" s="71">
        <v>0</v>
      </c>
      <c r="BF32" s="71"/>
      <c r="BG32" s="71"/>
      <c r="BH32" s="71"/>
      <c r="BI32" s="11"/>
      <c r="BJ32" s="11"/>
    </row>
    <row r="33" spans="3:62" s="9" customFormat="1" ht="10.5" customHeight="1">
      <c r="C33" s="124" t="s">
        <v>18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55" t="s">
        <v>75</v>
      </c>
      <c r="N33" s="120">
        <v>4</v>
      </c>
      <c r="O33" s="121"/>
      <c r="P33" s="148">
        <v>399</v>
      </c>
      <c r="Q33" s="148"/>
      <c r="R33" s="148"/>
      <c r="S33" s="148"/>
      <c r="T33" s="122" t="s">
        <v>82</v>
      </c>
      <c r="U33" s="122"/>
      <c r="V33" s="122"/>
      <c r="W33" s="122"/>
      <c r="X33" s="122"/>
      <c r="Y33" s="71">
        <v>0</v>
      </c>
      <c r="Z33" s="71"/>
      <c r="AA33" s="71"/>
      <c r="AB33" s="71"/>
      <c r="AC33" s="71">
        <v>0</v>
      </c>
      <c r="AD33" s="71"/>
      <c r="AE33" s="71"/>
      <c r="AF33" s="71"/>
      <c r="AG33" s="71">
        <v>0</v>
      </c>
      <c r="AH33" s="71"/>
      <c r="AI33" s="71"/>
      <c r="AJ33" s="71"/>
      <c r="AK33" s="71">
        <v>0</v>
      </c>
      <c r="AL33" s="71"/>
      <c r="AM33" s="71"/>
      <c r="AN33" s="71"/>
      <c r="AO33" s="71">
        <v>0</v>
      </c>
      <c r="AP33" s="71"/>
      <c r="AQ33" s="71"/>
      <c r="AR33" s="71"/>
      <c r="AS33" s="71">
        <v>0</v>
      </c>
      <c r="AT33" s="71"/>
      <c r="AU33" s="71"/>
      <c r="AV33" s="71"/>
      <c r="AW33" s="71" t="s">
        <v>82</v>
      </c>
      <c r="AX33" s="71"/>
      <c r="AY33" s="71"/>
      <c r="AZ33" s="71"/>
      <c r="BA33" s="71">
        <v>0</v>
      </c>
      <c r="BB33" s="71"/>
      <c r="BC33" s="71"/>
      <c r="BD33" s="71"/>
      <c r="BE33" s="71" t="s">
        <v>148</v>
      </c>
      <c r="BF33" s="71"/>
      <c r="BG33" s="71"/>
      <c r="BH33" s="71"/>
      <c r="BI33" s="11"/>
      <c r="BJ33" s="11"/>
    </row>
    <row r="34" spans="3:62" s="9" customFormat="1" ht="10.5" customHeight="1">
      <c r="C34" s="124" t="s">
        <v>19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55"/>
      <c r="N34" s="30"/>
      <c r="O34" s="25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11"/>
      <c r="BJ34" s="11"/>
    </row>
    <row r="35" spans="3:62" s="9" customFormat="1" ht="9.75" customHeight="1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0"/>
      <c r="O35" s="25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11"/>
      <c r="BJ35" s="11"/>
    </row>
    <row r="36" spans="3:62" s="9" customFormat="1" ht="10.5" customHeight="1">
      <c r="C36" s="124" t="s">
        <v>64</v>
      </c>
      <c r="D36" s="124"/>
      <c r="E36" s="124"/>
      <c r="F36" s="124"/>
      <c r="G36" s="124"/>
      <c r="H36" s="124"/>
      <c r="I36" s="124"/>
      <c r="J36" s="124"/>
      <c r="K36" s="124"/>
      <c r="L36" s="124"/>
      <c r="M36" s="25"/>
      <c r="N36" s="120">
        <v>5</v>
      </c>
      <c r="O36" s="121"/>
      <c r="P36" s="148">
        <v>83</v>
      </c>
      <c r="Q36" s="148"/>
      <c r="R36" s="148"/>
      <c r="S36" s="148"/>
      <c r="T36" s="122" t="s">
        <v>149</v>
      </c>
      <c r="U36" s="122"/>
      <c r="V36" s="122"/>
      <c r="W36" s="122"/>
      <c r="X36" s="122"/>
      <c r="Y36" s="71">
        <v>0</v>
      </c>
      <c r="Z36" s="71"/>
      <c r="AA36" s="71"/>
      <c r="AB36" s="71"/>
      <c r="AC36" s="71" t="s">
        <v>150</v>
      </c>
      <c r="AD36" s="71"/>
      <c r="AE36" s="71"/>
      <c r="AF36" s="71"/>
      <c r="AG36" s="71" t="s">
        <v>102</v>
      </c>
      <c r="AH36" s="71"/>
      <c r="AI36" s="71"/>
      <c r="AJ36" s="71"/>
      <c r="AK36" s="71" t="s">
        <v>151</v>
      </c>
      <c r="AL36" s="71"/>
      <c r="AM36" s="71"/>
      <c r="AN36" s="71"/>
      <c r="AO36" s="71">
        <v>0</v>
      </c>
      <c r="AP36" s="71"/>
      <c r="AQ36" s="71"/>
      <c r="AR36" s="71"/>
      <c r="AS36" s="71" t="s">
        <v>152</v>
      </c>
      <c r="AT36" s="71"/>
      <c r="AU36" s="71"/>
      <c r="AV36" s="71"/>
      <c r="AW36" s="71">
        <v>0</v>
      </c>
      <c r="AX36" s="71"/>
      <c r="AY36" s="71"/>
      <c r="AZ36" s="71"/>
      <c r="BA36" s="71">
        <v>0</v>
      </c>
      <c r="BB36" s="71"/>
      <c r="BC36" s="71"/>
      <c r="BD36" s="71"/>
      <c r="BE36" s="71">
        <v>0</v>
      </c>
      <c r="BF36" s="71"/>
      <c r="BG36" s="71"/>
      <c r="BH36" s="71"/>
      <c r="BI36" s="11"/>
      <c r="BJ36" s="11"/>
    </row>
    <row r="37" spans="3:62" s="9" customFormat="1" ht="10.5" customHeight="1">
      <c r="C37" s="124" t="s">
        <v>87</v>
      </c>
      <c r="D37" s="124"/>
      <c r="E37" s="124"/>
      <c r="F37" s="124"/>
      <c r="G37" s="124"/>
      <c r="H37" s="124"/>
      <c r="I37" s="124"/>
      <c r="J37" s="124"/>
      <c r="K37" s="124"/>
      <c r="L37" s="124"/>
      <c r="M37" s="25"/>
      <c r="N37" s="120">
        <v>23</v>
      </c>
      <c r="O37" s="121"/>
      <c r="P37" s="148">
        <v>2587</v>
      </c>
      <c r="Q37" s="148"/>
      <c r="R37" s="148"/>
      <c r="S37" s="148"/>
      <c r="T37" s="122" t="s">
        <v>153</v>
      </c>
      <c r="U37" s="122"/>
      <c r="V37" s="122"/>
      <c r="W37" s="122"/>
      <c r="X37" s="122"/>
      <c r="Y37" s="71" t="s">
        <v>154</v>
      </c>
      <c r="Z37" s="71"/>
      <c r="AA37" s="71"/>
      <c r="AB37" s="71"/>
      <c r="AC37" s="71" t="s">
        <v>155</v>
      </c>
      <c r="AD37" s="71"/>
      <c r="AE37" s="71"/>
      <c r="AF37" s="71"/>
      <c r="AG37" s="71" t="s">
        <v>156</v>
      </c>
      <c r="AH37" s="71"/>
      <c r="AI37" s="71"/>
      <c r="AJ37" s="71"/>
      <c r="AK37" s="71">
        <v>0</v>
      </c>
      <c r="AL37" s="71"/>
      <c r="AM37" s="71"/>
      <c r="AN37" s="71"/>
      <c r="AO37" s="71" t="s">
        <v>157</v>
      </c>
      <c r="AP37" s="71"/>
      <c r="AQ37" s="71"/>
      <c r="AR37" s="71"/>
      <c r="AS37" s="71" t="s">
        <v>158</v>
      </c>
      <c r="AT37" s="71"/>
      <c r="AU37" s="71"/>
      <c r="AV37" s="71"/>
      <c r="AW37" s="71" t="s">
        <v>159</v>
      </c>
      <c r="AX37" s="71"/>
      <c r="AY37" s="71"/>
      <c r="AZ37" s="71"/>
      <c r="BA37" s="71" t="s">
        <v>160</v>
      </c>
      <c r="BB37" s="71"/>
      <c r="BC37" s="71"/>
      <c r="BD37" s="71"/>
      <c r="BE37" s="71" t="s">
        <v>161</v>
      </c>
      <c r="BF37" s="71"/>
      <c r="BG37" s="71"/>
      <c r="BH37" s="71"/>
      <c r="BI37" s="11"/>
      <c r="BJ37" s="11"/>
    </row>
    <row r="38" spans="3:62" s="9" customFormat="1" ht="10.5" customHeight="1">
      <c r="C38" s="124" t="s">
        <v>88</v>
      </c>
      <c r="D38" s="124"/>
      <c r="E38" s="124"/>
      <c r="F38" s="124"/>
      <c r="G38" s="124"/>
      <c r="H38" s="124"/>
      <c r="I38" s="124"/>
      <c r="J38" s="124"/>
      <c r="K38" s="124"/>
      <c r="L38" s="124"/>
      <c r="M38" s="25"/>
      <c r="N38" s="120">
        <v>12</v>
      </c>
      <c r="O38" s="121"/>
      <c r="P38" s="148">
        <v>1746</v>
      </c>
      <c r="Q38" s="148"/>
      <c r="R38" s="148"/>
      <c r="S38" s="148"/>
      <c r="T38" s="122" t="s">
        <v>162</v>
      </c>
      <c r="U38" s="122"/>
      <c r="V38" s="122"/>
      <c r="W38" s="122"/>
      <c r="X38" s="122"/>
      <c r="Y38" s="71">
        <v>0</v>
      </c>
      <c r="Z38" s="71"/>
      <c r="AA38" s="71"/>
      <c r="AB38" s="71"/>
      <c r="AC38" s="71">
        <v>0</v>
      </c>
      <c r="AD38" s="71"/>
      <c r="AE38" s="71"/>
      <c r="AF38" s="71"/>
      <c r="AG38" s="71" t="s">
        <v>163</v>
      </c>
      <c r="AH38" s="71"/>
      <c r="AI38" s="71"/>
      <c r="AJ38" s="71"/>
      <c r="AK38" s="71" t="s">
        <v>164</v>
      </c>
      <c r="AL38" s="71"/>
      <c r="AM38" s="71"/>
      <c r="AN38" s="71"/>
      <c r="AO38" s="71" t="s">
        <v>165</v>
      </c>
      <c r="AP38" s="71"/>
      <c r="AQ38" s="71"/>
      <c r="AR38" s="71"/>
      <c r="AS38" s="71" t="s">
        <v>166</v>
      </c>
      <c r="AT38" s="71"/>
      <c r="AU38" s="71"/>
      <c r="AV38" s="71"/>
      <c r="AW38" s="71" t="s">
        <v>167</v>
      </c>
      <c r="AX38" s="71"/>
      <c r="AY38" s="71"/>
      <c r="AZ38" s="71"/>
      <c r="BA38" s="71">
        <v>0</v>
      </c>
      <c r="BB38" s="71"/>
      <c r="BC38" s="71"/>
      <c r="BD38" s="71"/>
      <c r="BE38" s="71">
        <v>0</v>
      </c>
      <c r="BF38" s="71"/>
      <c r="BG38" s="71"/>
      <c r="BH38" s="71"/>
      <c r="BI38" s="11"/>
      <c r="BJ38" s="11"/>
    </row>
    <row r="39" spans="3:62" s="9" customFormat="1" ht="10.5" customHeight="1">
      <c r="C39" s="124" t="s">
        <v>89</v>
      </c>
      <c r="D39" s="124"/>
      <c r="E39" s="124"/>
      <c r="F39" s="124"/>
      <c r="G39" s="124"/>
      <c r="H39" s="124"/>
      <c r="I39" s="124"/>
      <c r="J39" s="124"/>
      <c r="K39" s="124"/>
      <c r="L39" s="124"/>
      <c r="M39" s="25"/>
      <c r="N39" s="120">
        <v>2</v>
      </c>
      <c r="O39" s="121"/>
      <c r="P39" s="148">
        <v>260</v>
      </c>
      <c r="Q39" s="148"/>
      <c r="R39" s="148"/>
      <c r="S39" s="148"/>
      <c r="T39" s="122" t="s">
        <v>168</v>
      </c>
      <c r="U39" s="122"/>
      <c r="V39" s="122"/>
      <c r="W39" s="122"/>
      <c r="X39" s="122"/>
      <c r="Y39" s="71">
        <v>0</v>
      </c>
      <c r="Z39" s="71"/>
      <c r="AA39" s="71"/>
      <c r="AB39" s="71"/>
      <c r="AC39" s="71">
        <v>0</v>
      </c>
      <c r="AD39" s="71"/>
      <c r="AE39" s="71"/>
      <c r="AF39" s="71"/>
      <c r="AG39" s="71">
        <v>0</v>
      </c>
      <c r="AH39" s="71"/>
      <c r="AI39" s="71"/>
      <c r="AJ39" s="71"/>
      <c r="AK39" s="71">
        <v>0</v>
      </c>
      <c r="AL39" s="71"/>
      <c r="AM39" s="71"/>
      <c r="AN39" s="71"/>
      <c r="AO39" s="71">
        <v>0</v>
      </c>
      <c r="AP39" s="71"/>
      <c r="AQ39" s="71"/>
      <c r="AR39" s="71"/>
      <c r="AS39" s="71" t="s">
        <v>169</v>
      </c>
      <c r="AT39" s="71"/>
      <c r="AU39" s="71"/>
      <c r="AV39" s="71"/>
      <c r="AW39" s="71">
        <v>0</v>
      </c>
      <c r="AX39" s="71"/>
      <c r="AY39" s="71"/>
      <c r="AZ39" s="71"/>
      <c r="BA39" s="71" t="s">
        <v>170</v>
      </c>
      <c r="BB39" s="71"/>
      <c r="BC39" s="71"/>
      <c r="BD39" s="71"/>
      <c r="BE39" s="71">
        <v>0</v>
      </c>
      <c r="BF39" s="71"/>
      <c r="BG39" s="71"/>
      <c r="BH39" s="71"/>
      <c r="BI39" s="11"/>
      <c r="BJ39" s="11"/>
    </row>
    <row r="40" spans="3:62" s="9" customFormat="1" ht="10.5" customHeight="1">
      <c r="C40" s="124" t="s">
        <v>90</v>
      </c>
      <c r="D40" s="124"/>
      <c r="E40" s="124"/>
      <c r="F40" s="124"/>
      <c r="G40" s="124"/>
      <c r="H40" s="124"/>
      <c r="I40" s="124"/>
      <c r="J40" s="124"/>
      <c r="K40" s="124"/>
      <c r="L40" s="124"/>
      <c r="M40" s="25"/>
      <c r="N40" s="120">
        <v>1</v>
      </c>
      <c r="O40" s="121"/>
      <c r="P40" s="148">
        <v>121</v>
      </c>
      <c r="Q40" s="148"/>
      <c r="R40" s="148"/>
      <c r="S40" s="148"/>
      <c r="T40" s="122" t="s">
        <v>171</v>
      </c>
      <c r="U40" s="122"/>
      <c r="V40" s="122"/>
      <c r="W40" s="122"/>
      <c r="X40" s="122"/>
      <c r="Y40" s="71">
        <v>0</v>
      </c>
      <c r="Z40" s="71"/>
      <c r="AA40" s="71"/>
      <c r="AB40" s="71"/>
      <c r="AC40" s="71">
        <v>0</v>
      </c>
      <c r="AD40" s="71"/>
      <c r="AE40" s="71"/>
      <c r="AF40" s="71"/>
      <c r="AG40" s="71">
        <v>0</v>
      </c>
      <c r="AH40" s="71"/>
      <c r="AI40" s="71"/>
      <c r="AJ40" s="71"/>
      <c r="AK40" s="71">
        <v>0</v>
      </c>
      <c r="AL40" s="71"/>
      <c r="AM40" s="71"/>
      <c r="AN40" s="71"/>
      <c r="AO40" s="71" t="s">
        <v>172</v>
      </c>
      <c r="AP40" s="71"/>
      <c r="AQ40" s="71"/>
      <c r="AR40" s="71"/>
      <c r="AS40" s="71">
        <v>0</v>
      </c>
      <c r="AT40" s="71"/>
      <c r="AU40" s="71"/>
      <c r="AV40" s="71"/>
      <c r="AW40" s="71">
        <v>0</v>
      </c>
      <c r="AX40" s="71"/>
      <c r="AY40" s="71"/>
      <c r="AZ40" s="71"/>
      <c r="BA40" s="71">
        <v>0</v>
      </c>
      <c r="BB40" s="71"/>
      <c r="BC40" s="71"/>
      <c r="BD40" s="71"/>
      <c r="BE40" s="71">
        <v>0</v>
      </c>
      <c r="BF40" s="71"/>
      <c r="BG40" s="71"/>
      <c r="BH40" s="71"/>
      <c r="BI40" s="11"/>
      <c r="BJ40" s="11"/>
    </row>
    <row r="41" spans="3:62" s="9" customFormat="1" ht="10.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11"/>
      <c r="BJ41" s="11"/>
    </row>
    <row r="42" spans="3:62" s="9" customFormat="1" ht="10.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11"/>
      <c r="BJ42" s="11"/>
    </row>
    <row r="43" spans="3:62" s="9" customFormat="1" ht="10.5" customHeight="1">
      <c r="C43" s="154" t="s">
        <v>91</v>
      </c>
      <c r="D43" s="154"/>
      <c r="E43" s="154"/>
      <c r="F43" s="154"/>
      <c r="G43" s="154"/>
      <c r="H43" s="154"/>
      <c r="I43" s="154"/>
      <c r="J43" s="154"/>
      <c r="K43" s="154"/>
      <c r="L43" s="154"/>
      <c r="M43" s="25"/>
      <c r="N43" s="120">
        <v>2</v>
      </c>
      <c r="O43" s="121"/>
      <c r="P43" s="156">
        <v>130</v>
      </c>
      <c r="Q43" s="156"/>
      <c r="R43" s="156"/>
      <c r="S43" s="156"/>
      <c r="T43" s="150" t="s">
        <v>83</v>
      </c>
      <c r="U43" s="150"/>
      <c r="V43" s="150"/>
      <c r="W43" s="150"/>
      <c r="X43" s="150"/>
      <c r="Y43" s="71">
        <v>0</v>
      </c>
      <c r="Z43" s="71"/>
      <c r="AA43" s="71"/>
      <c r="AB43" s="71"/>
      <c r="AC43" s="71">
        <v>0</v>
      </c>
      <c r="AD43" s="71"/>
      <c r="AE43" s="71"/>
      <c r="AF43" s="71"/>
      <c r="AG43" s="150" t="s">
        <v>84</v>
      </c>
      <c r="AH43" s="150"/>
      <c r="AI43" s="150"/>
      <c r="AJ43" s="150"/>
      <c r="AK43" s="77">
        <v>0</v>
      </c>
      <c r="AL43" s="77"/>
      <c r="AM43" s="77"/>
      <c r="AN43" s="77"/>
      <c r="AO43" s="77">
        <v>0</v>
      </c>
      <c r="AP43" s="77"/>
      <c r="AQ43" s="77"/>
      <c r="AR43" s="77"/>
      <c r="AS43" s="77">
        <v>0</v>
      </c>
      <c r="AT43" s="77"/>
      <c r="AU43" s="77"/>
      <c r="AV43" s="77"/>
      <c r="AW43" s="77">
        <v>0</v>
      </c>
      <c r="AX43" s="77"/>
      <c r="AY43" s="77"/>
      <c r="AZ43" s="77"/>
      <c r="BA43" s="77">
        <v>0</v>
      </c>
      <c r="BB43" s="77"/>
      <c r="BC43" s="77"/>
      <c r="BD43" s="77"/>
      <c r="BE43" s="77">
        <v>0</v>
      </c>
      <c r="BF43" s="77"/>
      <c r="BG43" s="77"/>
      <c r="BH43" s="77"/>
      <c r="BI43" s="11"/>
      <c r="BJ43" s="11"/>
    </row>
    <row r="44" spans="3:62" s="9" customFormat="1" ht="10.5" customHeight="1"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25"/>
      <c r="N44" s="120"/>
      <c r="O44" s="121"/>
      <c r="P44" s="156"/>
      <c r="Q44" s="156"/>
      <c r="R44" s="156"/>
      <c r="S44" s="156"/>
      <c r="T44" s="150"/>
      <c r="U44" s="150"/>
      <c r="V44" s="150"/>
      <c r="W44" s="150"/>
      <c r="X44" s="150"/>
      <c r="Y44" s="71"/>
      <c r="Z44" s="71"/>
      <c r="AA44" s="71"/>
      <c r="AB44" s="71"/>
      <c r="AC44" s="71"/>
      <c r="AD44" s="71"/>
      <c r="AE44" s="71"/>
      <c r="AF44" s="71"/>
      <c r="AG44" s="150"/>
      <c r="AH44" s="150"/>
      <c r="AI44" s="150"/>
      <c r="AJ44" s="150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11"/>
      <c r="BJ44" s="11"/>
    </row>
    <row r="45" spans="3:62" s="9" customFormat="1" ht="10.5" customHeight="1">
      <c r="C45" s="124" t="s">
        <v>92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25"/>
      <c r="N45" s="120">
        <v>1</v>
      </c>
      <c r="O45" s="121"/>
      <c r="P45" s="148">
        <v>24</v>
      </c>
      <c r="Q45" s="148"/>
      <c r="R45" s="148"/>
      <c r="S45" s="148"/>
      <c r="T45" s="122" t="s">
        <v>104</v>
      </c>
      <c r="U45" s="122"/>
      <c r="V45" s="122"/>
      <c r="W45" s="122"/>
      <c r="X45" s="122"/>
      <c r="Y45" s="71">
        <v>0</v>
      </c>
      <c r="Z45" s="71"/>
      <c r="AA45" s="71"/>
      <c r="AB45" s="71"/>
      <c r="AC45" s="71">
        <v>0</v>
      </c>
      <c r="AD45" s="71"/>
      <c r="AE45" s="71"/>
      <c r="AF45" s="71"/>
      <c r="AG45" s="71">
        <v>0</v>
      </c>
      <c r="AH45" s="71"/>
      <c r="AI45" s="71"/>
      <c r="AJ45" s="71"/>
      <c r="AK45" s="71" t="s">
        <v>105</v>
      </c>
      <c r="AL45" s="71"/>
      <c r="AM45" s="71"/>
      <c r="AN45" s="71"/>
      <c r="AO45" s="71">
        <v>0</v>
      </c>
      <c r="AP45" s="71"/>
      <c r="AQ45" s="71"/>
      <c r="AR45" s="71"/>
      <c r="AS45" s="71">
        <v>0</v>
      </c>
      <c r="AT45" s="71"/>
      <c r="AU45" s="71"/>
      <c r="AV45" s="71"/>
      <c r="AW45" s="71">
        <v>0</v>
      </c>
      <c r="AX45" s="71"/>
      <c r="AY45" s="71"/>
      <c r="AZ45" s="71"/>
      <c r="BA45" s="71">
        <v>0</v>
      </c>
      <c r="BB45" s="71"/>
      <c r="BC45" s="71"/>
      <c r="BD45" s="71"/>
      <c r="BE45" s="71">
        <v>0</v>
      </c>
      <c r="BF45" s="71"/>
      <c r="BG45" s="71"/>
      <c r="BH45" s="71"/>
      <c r="BI45" s="11"/>
      <c r="BJ45" s="11"/>
    </row>
    <row r="46" spans="3:62" s="9" customFormat="1" ht="10.5" customHeight="1">
      <c r="C46" s="154" t="s">
        <v>93</v>
      </c>
      <c r="D46" s="154"/>
      <c r="E46" s="154"/>
      <c r="F46" s="154"/>
      <c r="G46" s="154"/>
      <c r="H46" s="154"/>
      <c r="I46" s="154"/>
      <c r="J46" s="154"/>
      <c r="K46" s="154"/>
      <c r="L46" s="154"/>
      <c r="M46" s="25"/>
      <c r="N46" s="123">
        <f>SUM(T46,BE46)</f>
        <v>0</v>
      </c>
      <c r="O46" s="157"/>
      <c r="P46" s="157"/>
      <c r="Q46" s="157"/>
      <c r="R46" s="157"/>
      <c r="S46" s="157"/>
      <c r="T46" s="71">
        <f>SUM(Y46:BD46)</f>
        <v>0</v>
      </c>
      <c r="U46" s="71"/>
      <c r="V46" s="71"/>
      <c r="W46" s="71"/>
      <c r="X46" s="71"/>
      <c r="Y46" s="71">
        <v>0</v>
      </c>
      <c r="Z46" s="71"/>
      <c r="AA46" s="71"/>
      <c r="AB46" s="71"/>
      <c r="AC46" s="71">
        <v>0</v>
      </c>
      <c r="AD46" s="71"/>
      <c r="AE46" s="71"/>
      <c r="AF46" s="71"/>
      <c r="AG46" s="71">
        <v>0</v>
      </c>
      <c r="AH46" s="71"/>
      <c r="AI46" s="71"/>
      <c r="AJ46" s="71"/>
      <c r="AK46" s="71">
        <v>0</v>
      </c>
      <c r="AL46" s="71"/>
      <c r="AM46" s="71"/>
      <c r="AN46" s="71"/>
      <c r="AO46" s="71">
        <v>0</v>
      </c>
      <c r="AP46" s="71"/>
      <c r="AQ46" s="71"/>
      <c r="AR46" s="71"/>
      <c r="AS46" s="71">
        <v>0</v>
      </c>
      <c r="AT46" s="71"/>
      <c r="AU46" s="71"/>
      <c r="AV46" s="71"/>
      <c r="AW46" s="71">
        <v>0</v>
      </c>
      <c r="AX46" s="71"/>
      <c r="AY46" s="71"/>
      <c r="AZ46" s="71"/>
      <c r="BA46" s="71">
        <v>0</v>
      </c>
      <c r="BB46" s="71"/>
      <c r="BC46" s="71"/>
      <c r="BD46" s="71"/>
      <c r="BE46" s="71">
        <v>0</v>
      </c>
      <c r="BF46" s="71"/>
      <c r="BG46" s="71"/>
      <c r="BH46" s="71"/>
      <c r="BI46" s="11"/>
      <c r="BJ46" s="11"/>
    </row>
    <row r="47" spans="3:62" s="9" customFormat="1" ht="10.5" customHeight="1"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25"/>
      <c r="N47" s="158"/>
      <c r="O47" s="157"/>
      <c r="P47" s="157"/>
      <c r="Q47" s="157"/>
      <c r="R47" s="157"/>
      <c r="S47" s="157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11"/>
      <c r="BJ47" s="11"/>
    </row>
    <row r="48" spans="3:62" s="9" customFormat="1" ht="10.5" customHeight="1">
      <c r="C48" s="124" t="s">
        <v>94</v>
      </c>
      <c r="D48" s="124"/>
      <c r="E48" s="124"/>
      <c r="F48" s="124"/>
      <c r="G48" s="124"/>
      <c r="H48" s="124"/>
      <c r="I48" s="124"/>
      <c r="J48" s="124"/>
      <c r="K48" s="124"/>
      <c r="L48" s="124"/>
      <c r="M48" s="25"/>
      <c r="N48" s="120">
        <v>10</v>
      </c>
      <c r="O48" s="121"/>
      <c r="P48" s="148">
        <v>1501</v>
      </c>
      <c r="Q48" s="148"/>
      <c r="R48" s="148"/>
      <c r="S48" s="148"/>
      <c r="T48" s="122" t="s">
        <v>173</v>
      </c>
      <c r="U48" s="122"/>
      <c r="V48" s="122"/>
      <c r="W48" s="122"/>
      <c r="X48" s="122"/>
      <c r="Y48" s="71" t="s">
        <v>79</v>
      </c>
      <c r="Z48" s="71"/>
      <c r="AA48" s="71"/>
      <c r="AB48" s="71"/>
      <c r="AC48" s="71" t="s">
        <v>85</v>
      </c>
      <c r="AD48" s="71"/>
      <c r="AE48" s="71"/>
      <c r="AF48" s="71"/>
      <c r="AG48" s="71" t="s">
        <v>106</v>
      </c>
      <c r="AH48" s="71"/>
      <c r="AI48" s="71"/>
      <c r="AJ48" s="71"/>
      <c r="AK48" s="71">
        <v>0</v>
      </c>
      <c r="AL48" s="71"/>
      <c r="AM48" s="71"/>
      <c r="AN48" s="71"/>
      <c r="AO48" s="71" t="s">
        <v>190</v>
      </c>
      <c r="AP48" s="71"/>
      <c r="AQ48" s="71"/>
      <c r="AR48" s="71"/>
      <c r="AS48" s="71">
        <v>0</v>
      </c>
      <c r="AT48" s="71"/>
      <c r="AU48" s="71"/>
      <c r="AV48" s="71"/>
      <c r="AW48" s="71">
        <v>0</v>
      </c>
      <c r="AX48" s="71"/>
      <c r="AY48" s="71"/>
      <c r="AZ48" s="71"/>
      <c r="BA48" s="71">
        <v>0</v>
      </c>
      <c r="BB48" s="71"/>
      <c r="BC48" s="71"/>
      <c r="BD48" s="71"/>
      <c r="BE48" s="71" t="s">
        <v>174</v>
      </c>
      <c r="BF48" s="71"/>
      <c r="BG48" s="71"/>
      <c r="BH48" s="71"/>
      <c r="BI48" s="11"/>
      <c r="BJ48" s="11"/>
    </row>
    <row r="49" spans="3:62" s="9" customFormat="1" ht="10.5" customHeight="1">
      <c r="C49" s="124" t="s">
        <v>95</v>
      </c>
      <c r="D49" s="124"/>
      <c r="E49" s="124"/>
      <c r="F49" s="124"/>
      <c r="G49" s="124"/>
      <c r="H49" s="124"/>
      <c r="I49" s="124"/>
      <c r="J49" s="124"/>
      <c r="K49" s="124"/>
      <c r="L49" s="124"/>
      <c r="M49" s="25"/>
      <c r="N49" s="120">
        <v>13</v>
      </c>
      <c r="O49" s="121"/>
      <c r="P49" s="148">
        <v>932</v>
      </c>
      <c r="Q49" s="148"/>
      <c r="R49" s="148"/>
      <c r="S49" s="148"/>
      <c r="T49" s="122" t="s">
        <v>175</v>
      </c>
      <c r="U49" s="122"/>
      <c r="V49" s="122"/>
      <c r="W49" s="122"/>
      <c r="X49" s="122"/>
      <c r="Y49" s="71" t="s">
        <v>176</v>
      </c>
      <c r="Z49" s="71"/>
      <c r="AA49" s="71"/>
      <c r="AB49" s="71"/>
      <c r="AC49" s="71" t="s">
        <v>177</v>
      </c>
      <c r="AD49" s="71"/>
      <c r="AE49" s="71"/>
      <c r="AF49" s="71"/>
      <c r="AG49" s="71" t="s">
        <v>178</v>
      </c>
      <c r="AH49" s="71"/>
      <c r="AI49" s="71"/>
      <c r="AJ49" s="71"/>
      <c r="AK49" s="71" t="s">
        <v>179</v>
      </c>
      <c r="AL49" s="71"/>
      <c r="AM49" s="71"/>
      <c r="AN49" s="71"/>
      <c r="AO49" s="71" t="s">
        <v>180</v>
      </c>
      <c r="AP49" s="71"/>
      <c r="AQ49" s="71"/>
      <c r="AR49" s="71"/>
      <c r="AS49" s="71">
        <v>0</v>
      </c>
      <c r="AT49" s="71"/>
      <c r="AU49" s="71"/>
      <c r="AV49" s="71"/>
      <c r="AW49" s="71">
        <v>0</v>
      </c>
      <c r="AX49" s="71"/>
      <c r="AY49" s="71"/>
      <c r="AZ49" s="71"/>
      <c r="BA49" s="71" t="s">
        <v>181</v>
      </c>
      <c r="BB49" s="71"/>
      <c r="BC49" s="71"/>
      <c r="BD49" s="71"/>
      <c r="BE49" s="71">
        <v>0</v>
      </c>
      <c r="BF49" s="71"/>
      <c r="BG49" s="71"/>
      <c r="BH49" s="71"/>
      <c r="BI49" s="11"/>
      <c r="BJ49" s="11"/>
    </row>
    <row r="50" spans="3:62" s="9" customFormat="1" ht="10.5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8"/>
      <c r="O50" s="59"/>
      <c r="P50" s="60"/>
      <c r="Q50" s="60"/>
      <c r="R50" s="60"/>
      <c r="S50" s="60"/>
      <c r="T50" s="61"/>
      <c r="U50" s="61"/>
      <c r="V50" s="61"/>
      <c r="W50" s="61"/>
      <c r="X50" s="6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11"/>
      <c r="BJ50" s="11"/>
    </row>
    <row r="51" spans="3:62" s="9" customFormat="1" ht="10.5" customHeight="1">
      <c r="C51" s="124" t="s">
        <v>65</v>
      </c>
      <c r="D51" s="124"/>
      <c r="E51" s="124"/>
      <c r="F51" s="124"/>
      <c r="G51" s="124"/>
      <c r="H51" s="124"/>
      <c r="I51" s="124"/>
      <c r="J51" s="124"/>
      <c r="K51" s="124"/>
      <c r="L51" s="124"/>
      <c r="M51" s="25"/>
      <c r="N51" s="120">
        <v>4</v>
      </c>
      <c r="O51" s="121"/>
      <c r="P51" s="148">
        <v>64</v>
      </c>
      <c r="Q51" s="148"/>
      <c r="R51" s="148"/>
      <c r="S51" s="148"/>
      <c r="T51" s="122" t="s">
        <v>182</v>
      </c>
      <c r="U51" s="122"/>
      <c r="V51" s="122"/>
      <c r="W51" s="122"/>
      <c r="X51" s="122"/>
      <c r="Y51" s="71">
        <v>0</v>
      </c>
      <c r="Z51" s="71"/>
      <c r="AA51" s="71"/>
      <c r="AB51" s="71"/>
      <c r="AC51" s="71">
        <v>0</v>
      </c>
      <c r="AD51" s="71"/>
      <c r="AE51" s="71"/>
      <c r="AF51" s="71"/>
      <c r="AG51" s="71">
        <v>0</v>
      </c>
      <c r="AH51" s="71"/>
      <c r="AI51" s="71"/>
      <c r="AJ51" s="71"/>
      <c r="AK51" s="71">
        <v>0</v>
      </c>
      <c r="AL51" s="71"/>
      <c r="AM51" s="71"/>
      <c r="AN51" s="71"/>
      <c r="AO51" s="71">
        <v>0</v>
      </c>
      <c r="AP51" s="71"/>
      <c r="AQ51" s="71"/>
      <c r="AR51" s="71"/>
      <c r="AS51" s="71">
        <v>0</v>
      </c>
      <c r="AT51" s="71"/>
      <c r="AU51" s="71"/>
      <c r="AV51" s="71"/>
      <c r="AW51" s="71" t="s">
        <v>183</v>
      </c>
      <c r="AX51" s="71"/>
      <c r="AY51" s="71"/>
      <c r="AZ51" s="71"/>
      <c r="BA51" s="71">
        <v>0</v>
      </c>
      <c r="BB51" s="71"/>
      <c r="BC51" s="71"/>
      <c r="BD51" s="71"/>
      <c r="BE51" s="71">
        <v>0</v>
      </c>
      <c r="BF51" s="71"/>
      <c r="BG51" s="71"/>
      <c r="BH51" s="71"/>
      <c r="BI51" s="11"/>
      <c r="BJ51" s="11"/>
    </row>
    <row r="52" spans="3:62" s="9" customFormat="1" ht="10.5" customHeight="1">
      <c r="C52" s="124" t="s">
        <v>20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25"/>
      <c r="N52" s="120">
        <v>9</v>
      </c>
      <c r="O52" s="121"/>
      <c r="P52" s="148">
        <v>461</v>
      </c>
      <c r="Q52" s="148"/>
      <c r="R52" s="148"/>
      <c r="S52" s="148"/>
      <c r="T52" s="122" t="s">
        <v>184</v>
      </c>
      <c r="U52" s="122"/>
      <c r="V52" s="122"/>
      <c r="W52" s="122"/>
      <c r="X52" s="122"/>
      <c r="Y52" s="71" t="s">
        <v>103</v>
      </c>
      <c r="Z52" s="71"/>
      <c r="AA52" s="71"/>
      <c r="AB52" s="71"/>
      <c r="AC52" s="71" t="s">
        <v>185</v>
      </c>
      <c r="AD52" s="71"/>
      <c r="AE52" s="71"/>
      <c r="AF52" s="71"/>
      <c r="AG52" s="71">
        <v>0</v>
      </c>
      <c r="AH52" s="71"/>
      <c r="AI52" s="71"/>
      <c r="AJ52" s="71"/>
      <c r="AK52" s="71">
        <v>0</v>
      </c>
      <c r="AL52" s="71"/>
      <c r="AM52" s="71"/>
      <c r="AN52" s="71"/>
      <c r="AO52" s="71">
        <v>0</v>
      </c>
      <c r="AP52" s="71"/>
      <c r="AQ52" s="71"/>
      <c r="AR52" s="71"/>
      <c r="AS52" s="71" t="s">
        <v>86</v>
      </c>
      <c r="AT52" s="71"/>
      <c r="AU52" s="71"/>
      <c r="AV52" s="71"/>
      <c r="AW52" s="71">
        <v>0</v>
      </c>
      <c r="AX52" s="71"/>
      <c r="AY52" s="71"/>
      <c r="AZ52" s="71"/>
      <c r="BA52" s="71">
        <v>0</v>
      </c>
      <c r="BB52" s="71"/>
      <c r="BC52" s="71"/>
      <c r="BD52" s="71"/>
      <c r="BE52" s="71" t="s">
        <v>186</v>
      </c>
      <c r="BF52" s="71"/>
      <c r="BG52" s="71"/>
      <c r="BH52" s="71"/>
      <c r="BI52" s="11"/>
      <c r="BJ52" s="11"/>
    </row>
    <row r="53" spans="3:62" s="9" customFormat="1" ht="10.5" customHeight="1">
      <c r="C53" s="124" t="s">
        <v>21</v>
      </c>
      <c r="D53" s="124"/>
      <c r="E53" s="124"/>
      <c r="F53" s="124"/>
      <c r="G53" s="124"/>
      <c r="H53" s="124"/>
      <c r="I53" s="124"/>
      <c r="J53" s="124"/>
      <c r="K53" s="124"/>
      <c r="L53" s="124"/>
      <c r="M53" s="25"/>
      <c r="N53" s="120">
        <v>8</v>
      </c>
      <c r="O53" s="121"/>
      <c r="P53" s="148">
        <v>5440</v>
      </c>
      <c r="Q53" s="148"/>
      <c r="R53" s="148"/>
      <c r="S53" s="148"/>
      <c r="T53" s="71">
        <f>SUM(Y53:BD53)</f>
        <v>0</v>
      </c>
      <c r="U53" s="71"/>
      <c r="V53" s="71"/>
      <c r="W53" s="71"/>
      <c r="X53" s="71"/>
      <c r="Y53" s="71">
        <v>0</v>
      </c>
      <c r="Z53" s="71"/>
      <c r="AA53" s="71"/>
      <c r="AB53" s="71"/>
      <c r="AC53" s="71">
        <v>0</v>
      </c>
      <c r="AD53" s="71"/>
      <c r="AE53" s="71"/>
      <c r="AF53" s="71"/>
      <c r="AG53" s="71">
        <v>0</v>
      </c>
      <c r="AH53" s="71"/>
      <c r="AI53" s="71"/>
      <c r="AJ53" s="71"/>
      <c r="AK53" s="71">
        <v>0</v>
      </c>
      <c r="AL53" s="71"/>
      <c r="AM53" s="71"/>
      <c r="AN53" s="71"/>
      <c r="AO53" s="71">
        <v>0</v>
      </c>
      <c r="AP53" s="71"/>
      <c r="AQ53" s="71"/>
      <c r="AR53" s="71"/>
      <c r="AS53" s="71">
        <v>0</v>
      </c>
      <c r="AT53" s="71"/>
      <c r="AU53" s="71"/>
      <c r="AV53" s="71"/>
      <c r="AW53" s="71">
        <v>0</v>
      </c>
      <c r="AX53" s="71"/>
      <c r="AY53" s="71"/>
      <c r="AZ53" s="71"/>
      <c r="BA53" s="71">
        <v>0</v>
      </c>
      <c r="BB53" s="71"/>
      <c r="BC53" s="71"/>
      <c r="BD53" s="71"/>
      <c r="BE53" s="71" t="s">
        <v>187</v>
      </c>
      <c r="BF53" s="71"/>
      <c r="BG53" s="71"/>
      <c r="BH53" s="71"/>
      <c r="BI53" s="11"/>
      <c r="BJ53" s="11"/>
    </row>
    <row r="54" spans="3:62" s="9" customFormat="1" ht="10.5" customHeight="1">
      <c r="C54" s="124" t="s">
        <v>22</v>
      </c>
      <c r="D54" s="124"/>
      <c r="E54" s="124"/>
      <c r="F54" s="124"/>
      <c r="G54" s="124"/>
      <c r="H54" s="124"/>
      <c r="I54" s="124"/>
      <c r="J54" s="124"/>
      <c r="K54" s="124"/>
      <c r="L54" s="124"/>
      <c r="M54" s="25"/>
      <c r="N54" s="120">
        <v>1</v>
      </c>
      <c r="O54" s="121"/>
      <c r="P54" s="148">
        <v>30</v>
      </c>
      <c r="Q54" s="148"/>
      <c r="R54" s="148"/>
      <c r="S54" s="148"/>
      <c r="T54" s="122" t="s">
        <v>189</v>
      </c>
      <c r="U54" s="122"/>
      <c r="V54" s="122"/>
      <c r="W54" s="122"/>
      <c r="X54" s="122"/>
      <c r="Y54" s="71">
        <v>0</v>
      </c>
      <c r="Z54" s="71"/>
      <c r="AA54" s="71"/>
      <c r="AB54" s="71"/>
      <c r="AC54" s="71">
        <v>0</v>
      </c>
      <c r="AD54" s="71"/>
      <c r="AE54" s="71"/>
      <c r="AF54" s="71"/>
      <c r="AG54" s="71">
        <v>0</v>
      </c>
      <c r="AH54" s="71"/>
      <c r="AI54" s="71"/>
      <c r="AJ54" s="71"/>
      <c r="AK54" s="71">
        <v>0</v>
      </c>
      <c r="AL54" s="71"/>
      <c r="AM54" s="71"/>
      <c r="AN54" s="71"/>
      <c r="AO54" s="71">
        <v>0</v>
      </c>
      <c r="AP54" s="71"/>
      <c r="AQ54" s="71"/>
      <c r="AR54" s="71"/>
      <c r="AS54" s="71">
        <v>0</v>
      </c>
      <c r="AT54" s="71"/>
      <c r="AU54" s="71"/>
      <c r="AV54" s="71"/>
      <c r="AW54" s="71">
        <v>0</v>
      </c>
      <c r="AX54" s="71"/>
      <c r="AY54" s="71"/>
      <c r="AZ54" s="71"/>
      <c r="BA54" s="71" t="s">
        <v>188</v>
      </c>
      <c r="BB54" s="71"/>
      <c r="BC54" s="71"/>
      <c r="BD54" s="71"/>
      <c r="BE54" s="71">
        <v>0</v>
      </c>
      <c r="BF54" s="71"/>
      <c r="BG54" s="71"/>
      <c r="BH54" s="71"/>
      <c r="BI54" s="11"/>
      <c r="BJ54" s="11"/>
    </row>
    <row r="55" spans="1:62" ht="10.5" customHeight="1">
      <c r="A55" s="9"/>
      <c r="B55" s="6"/>
      <c r="C55" s="6"/>
      <c r="D55" s="22"/>
      <c r="E55" s="22"/>
      <c r="F55" s="22"/>
      <c r="G55" s="22"/>
      <c r="H55" s="22"/>
      <c r="I55" s="22"/>
      <c r="J55" s="22"/>
      <c r="K55" s="22"/>
      <c r="L55" s="22"/>
      <c r="M55" s="3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11"/>
      <c r="BJ55" s="11"/>
    </row>
    <row r="56" spans="2:13" ht="10.5" customHeight="1">
      <c r="B56" s="9"/>
      <c r="C56" s="149" t="s">
        <v>9</v>
      </c>
      <c r="D56" s="149"/>
      <c r="E56" s="11" t="s">
        <v>66</v>
      </c>
      <c r="F56" s="66" t="s">
        <v>23</v>
      </c>
      <c r="G56" s="9"/>
      <c r="J56" s="25"/>
      <c r="K56" s="25"/>
      <c r="L56" s="25"/>
      <c r="M56" s="25"/>
    </row>
    <row r="57" spans="2:13" ht="10.5" customHeight="1">
      <c r="B57" s="102" t="s">
        <v>11</v>
      </c>
      <c r="C57" s="102"/>
      <c r="D57" s="102"/>
      <c r="E57" s="11" t="s">
        <v>67</v>
      </c>
      <c r="F57" s="66" t="s">
        <v>78</v>
      </c>
      <c r="G57" s="9"/>
      <c r="J57" s="25"/>
      <c r="K57" s="25"/>
      <c r="L57" s="25"/>
      <c r="M57" s="25"/>
    </row>
    <row r="58" spans="2:13" ht="10.5" customHeight="1">
      <c r="B58" s="25"/>
      <c r="C58" s="25"/>
      <c r="D58" s="25"/>
      <c r="E58" s="11"/>
      <c r="F58" s="9"/>
      <c r="G58" s="9"/>
      <c r="J58" s="25"/>
      <c r="K58" s="25"/>
      <c r="L58" s="25"/>
      <c r="M58" s="25"/>
    </row>
    <row r="59" spans="2:13" ht="10.5" customHeight="1">
      <c r="B59" s="25"/>
      <c r="C59" s="25"/>
      <c r="D59" s="25"/>
      <c r="E59" s="11"/>
      <c r="F59" s="9"/>
      <c r="G59" s="9"/>
      <c r="J59" s="25"/>
      <c r="K59" s="25"/>
      <c r="L59" s="25"/>
      <c r="M59" s="25"/>
    </row>
    <row r="60" spans="2:13" ht="10.5" customHeight="1">
      <c r="B60" s="25"/>
      <c r="C60" s="25"/>
      <c r="D60" s="25"/>
      <c r="E60" s="11"/>
      <c r="F60" s="9"/>
      <c r="G60" s="9"/>
      <c r="J60" s="25"/>
      <c r="K60" s="25"/>
      <c r="L60" s="25"/>
      <c r="M60" s="25"/>
    </row>
    <row r="62" spans="2:62" s="3" customFormat="1" ht="18" customHeight="1">
      <c r="B62" s="83" t="s">
        <v>118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33"/>
      <c r="BJ62" s="33"/>
    </row>
    <row r="63" spans="1:62" ht="12.7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7" t="s">
        <v>26</v>
      </c>
      <c r="BI63" s="8"/>
      <c r="BJ63" s="8"/>
    </row>
    <row r="64" spans="1:66" ht="13.5" customHeight="1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84" t="s">
        <v>4</v>
      </c>
      <c r="O64" s="85"/>
      <c r="P64" s="85"/>
      <c r="Q64" s="85"/>
      <c r="R64" s="85"/>
      <c r="S64" s="85"/>
      <c r="T64" s="85"/>
      <c r="U64" s="85"/>
      <c r="V64" s="85"/>
      <c r="W64" s="85"/>
      <c r="X64" s="86"/>
      <c r="Y64" s="93" t="s">
        <v>27</v>
      </c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93" t="s">
        <v>28</v>
      </c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  <c r="AW64" s="159" t="s">
        <v>29</v>
      </c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35"/>
      <c r="BJ64" s="35"/>
      <c r="BK64" s="57"/>
      <c r="BL64" s="57"/>
      <c r="BM64" s="57"/>
      <c r="BN64" s="57"/>
    </row>
    <row r="65" spans="1:66" ht="13.5" customHeight="1">
      <c r="A65" s="9"/>
      <c r="B65" s="78" t="s">
        <v>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87"/>
      <c r="O65" s="88"/>
      <c r="P65" s="88"/>
      <c r="Q65" s="88"/>
      <c r="R65" s="88"/>
      <c r="S65" s="88"/>
      <c r="T65" s="88"/>
      <c r="U65" s="88"/>
      <c r="V65" s="88"/>
      <c r="W65" s="88"/>
      <c r="X65" s="89"/>
      <c r="Y65" s="96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  <c r="AK65" s="96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8"/>
      <c r="AW65" s="161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35"/>
      <c r="BJ65" s="35"/>
      <c r="BK65" s="57"/>
      <c r="BL65" s="57"/>
      <c r="BM65" s="57"/>
      <c r="BN65" s="57"/>
    </row>
    <row r="66" spans="1:66" ht="13.5" customHeight="1">
      <c r="A66" s="9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87"/>
      <c r="O66" s="88"/>
      <c r="P66" s="88"/>
      <c r="Q66" s="88"/>
      <c r="R66" s="88"/>
      <c r="S66" s="88"/>
      <c r="T66" s="88"/>
      <c r="U66" s="88"/>
      <c r="V66" s="88"/>
      <c r="W66" s="88"/>
      <c r="X66" s="89"/>
      <c r="Y66" s="96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96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161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35"/>
      <c r="BJ66" s="35"/>
      <c r="BK66" s="57"/>
      <c r="BL66" s="57"/>
      <c r="BM66" s="57"/>
      <c r="BN66" s="57"/>
    </row>
    <row r="67" spans="1:66" ht="13.5" customHeight="1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90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99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99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163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35"/>
      <c r="BJ67" s="35"/>
      <c r="BK67" s="57"/>
      <c r="BL67" s="57"/>
      <c r="BM67" s="57"/>
      <c r="BN67" s="57"/>
    </row>
    <row r="68" spans="1:62" ht="10.5" customHeight="1">
      <c r="A68" s="9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37"/>
      <c r="O68" s="38"/>
      <c r="P68" s="38"/>
      <c r="Q68" s="38"/>
      <c r="R68" s="38"/>
      <c r="S68" s="38"/>
      <c r="T68" s="38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</row>
    <row r="69" spans="1:62" ht="10.5" customHeight="1">
      <c r="A69" s="9"/>
      <c r="B69" s="9"/>
      <c r="C69" s="78" t="s">
        <v>61</v>
      </c>
      <c r="D69" s="78"/>
      <c r="E69" s="78"/>
      <c r="F69" s="78"/>
      <c r="G69" s="73" t="s">
        <v>109</v>
      </c>
      <c r="H69" s="73"/>
      <c r="I69" s="73"/>
      <c r="J69" s="79" t="s">
        <v>8</v>
      </c>
      <c r="K69" s="79"/>
      <c r="L69" s="79"/>
      <c r="M69" s="9"/>
      <c r="N69" s="74">
        <f>SUM(Y69:BH69)</f>
        <v>47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1">
        <v>31</v>
      </c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>
        <v>2</v>
      </c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>
        <v>14</v>
      </c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40"/>
      <c r="BJ69" s="40"/>
    </row>
    <row r="70" spans="1:62" ht="10.5" customHeight="1">
      <c r="A70" s="9"/>
      <c r="B70" s="9"/>
      <c r="C70" s="9"/>
      <c r="D70" s="9"/>
      <c r="E70" s="9"/>
      <c r="F70" s="9"/>
      <c r="G70" s="73" t="s">
        <v>110</v>
      </c>
      <c r="H70" s="73"/>
      <c r="I70" s="73"/>
      <c r="J70" s="9"/>
      <c r="K70" s="9"/>
      <c r="L70" s="9"/>
      <c r="M70" s="41"/>
      <c r="N70" s="74">
        <f>SUM(Y70:BH70)</f>
        <v>46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1">
        <v>30</v>
      </c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>
        <v>2</v>
      </c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>
        <v>14</v>
      </c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40"/>
      <c r="BJ70" s="40"/>
    </row>
    <row r="71" spans="1:62" ht="10.5" customHeight="1">
      <c r="A71" s="9"/>
      <c r="B71" s="9"/>
      <c r="C71" s="9"/>
      <c r="D71" s="9"/>
      <c r="E71" s="9"/>
      <c r="F71" s="9"/>
      <c r="G71" s="73" t="s">
        <v>99</v>
      </c>
      <c r="H71" s="73"/>
      <c r="I71" s="73"/>
      <c r="J71" s="9"/>
      <c r="K71" s="9"/>
      <c r="L71" s="9"/>
      <c r="M71" s="41"/>
      <c r="N71" s="74">
        <f>SUM(Y71:BH71)</f>
        <v>46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1">
        <v>30</v>
      </c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>
        <v>2</v>
      </c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>
        <v>14</v>
      </c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40"/>
      <c r="BJ71" s="40"/>
    </row>
    <row r="72" spans="1:62" ht="10.5" customHeight="1">
      <c r="A72" s="9"/>
      <c r="B72" s="9"/>
      <c r="C72" s="9"/>
      <c r="D72" s="9"/>
      <c r="E72" s="9"/>
      <c r="F72" s="9"/>
      <c r="G72" s="73" t="s">
        <v>97</v>
      </c>
      <c r="H72" s="73"/>
      <c r="I72" s="73"/>
      <c r="J72" s="9"/>
      <c r="K72" s="9"/>
      <c r="L72" s="9"/>
      <c r="M72" s="41"/>
      <c r="N72" s="74">
        <f>SUM(Y72:BH72)</f>
        <v>46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1">
        <v>30</v>
      </c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>
        <v>2</v>
      </c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>
        <v>14</v>
      </c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40"/>
      <c r="BJ72" s="40"/>
    </row>
    <row r="73" spans="1:62" s="19" customFormat="1" ht="10.5" customHeight="1">
      <c r="A73" s="17"/>
      <c r="B73" s="17"/>
      <c r="C73" s="17"/>
      <c r="D73" s="17"/>
      <c r="E73" s="17"/>
      <c r="F73" s="17"/>
      <c r="G73" s="76" t="s">
        <v>108</v>
      </c>
      <c r="H73" s="76"/>
      <c r="I73" s="76"/>
      <c r="J73" s="17"/>
      <c r="K73" s="17"/>
      <c r="L73" s="17"/>
      <c r="M73" s="17"/>
      <c r="N73" s="103">
        <f>SUM(Y73:BH73)</f>
        <v>45</v>
      </c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72">
        <v>29</v>
      </c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>
        <v>2</v>
      </c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>
        <v>14</v>
      </c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42"/>
      <c r="BJ73" s="42"/>
    </row>
    <row r="74" spans="1:62" ht="10.5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0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9"/>
      <c r="BJ74" s="9"/>
    </row>
    <row r="75" spans="2:36" ht="10.5" customHeight="1">
      <c r="B75" s="102" t="s">
        <v>11</v>
      </c>
      <c r="C75" s="102"/>
      <c r="D75" s="102"/>
      <c r="E75" s="14" t="s">
        <v>67</v>
      </c>
      <c r="F75" s="66" t="s">
        <v>96</v>
      </c>
      <c r="H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="43" customFormat="1" ht="10.5" customHeight="1"/>
    <row r="77" spans="2:5" ht="10.5" customHeight="1">
      <c r="B77" s="21"/>
      <c r="C77" s="21"/>
      <c r="D77" s="21"/>
      <c r="E77" s="14"/>
    </row>
  </sheetData>
  <sheetProtection/>
  <mergeCells count="361">
    <mergeCell ref="AW64:BH67"/>
    <mergeCell ref="AW69:BH69"/>
    <mergeCell ref="AW70:BH70"/>
    <mergeCell ref="AW71:BH71"/>
    <mergeCell ref="AK54:AN54"/>
    <mergeCell ref="AK69:AV69"/>
    <mergeCell ref="AK71:AV71"/>
    <mergeCell ref="AS54:AV54"/>
    <mergeCell ref="BE49:BH49"/>
    <mergeCell ref="BA49:BD49"/>
    <mergeCell ref="AW48:AZ48"/>
    <mergeCell ref="BA54:BD54"/>
    <mergeCell ref="AW54:AZ54"/>
    <mergeCell ref="BE51:BH51"/>
    <mergeCell ref="BA51:BD51"/>
    <mergeCell ref="AW49:AZ49"/>
    <mergeCell ref="BA48:BD48"/>
    <mergeCell ref="BE53:BH53"/>
    <mergeCell ref="BA46:BD47"/>
    <mergeCell ref="BE43:BH44"/>
    <mergeCell ref="BE46:BH47"/>
    <mergeCell ref="AW45:AZ45"/>
    <mergeCell ref="BE45:BH45"/>
    <mergeCell ref="AK43:AN44"/>
    <mergeCell ref="AK45:AN45"/>
    <mergeCell ref="AW46:AZ47"/>
    <mergeCell ref="AS43:AV44"/>
    <mergeCell ref="AO46:AR47"/>
    <mergeCell ref="AS46:AV47"/>
    <mergeCell ref="AS45:AV45"/>
    <mergeCell ref="C53:L53"/>
    <mergeCell ref="N53:O53"/>
    <mergeCell ref="P53:S53"/>
    <mergeCell ref="P52:S52"/>
    <mergeCell ref="N52:O52"/>
    <mergeCell ref="C52:L52"/>
    <mergeCell ref="T51:X51"/>
    <mergeCell ref="N51:O51"/>
    <mergeCell ref="P49:S49"/>
    <mergeCell ref="T48:X48"/>
    <mergeCell ref="P43:S44"/>
    <mergeCell ref="T46:X47"/>
    <mergeCell ref="N46:S47"/>
    <mergeCell ref="P45:S45"/>
    <mergeCell ref="P51:S51"/>
    <mergeCell ref="C51:L51"/>
    <mergeCell ref="T39:X39"/>
    <mergeCell ref="P40:S40"/>
    <mergeCell ref="C39:L39"/>
    <mergeCell ref="N40:O40"/>
    <mergeCell ref="C40:L40"/>
    <mergeCell ref="N43:O44"/>
    <mergeCell ref="P48:S48"/>
    <mergeCell ref="T49:X49"/>
    <mergeCell ref="T36:X36"/>
    <mergeCell ref="N37:O37"/>
    <mergeCell ref="N38:O38"/>
    <mergeCell ref="N39:O39"/>
    <mergeCell ref="N36:O36"/>
    <mergeCell ref="P36:S36"/>
    <mergeCell ref="P38:S38"/>
    <mergeCell ref="P39:S39"/>
    <mergeCell ref="P37:S37"/>
    <mergeCell ref="T37:X37"/>
    <mergeCell ref="M33:M34"/>
    <mergeCell ref="C32:L32"/>
    <mergeCell ref="C34:L34"/>
    <mergeCell ref="T38:X38"/>
    <mergeCell ref="N32:O32"/>
    <mergeCell ref="P32:S32"/>
    <mergeCell ref="C33:L33"/>
    <mergeCell ref="P33:S33"/>
    <mergeCell ref="N33:O33"/>
    <mergeCell ref="C38:L38"/>
    <mergeCell ref="C36:L36"/>
    <mergeCell ref="C45:L45"/>
    <mergeCell ref="N45:O45"/>
    <mergeCell ref="C49:L49"/>
    <mergeCell ref="C48:L48"/>
    <mergeCell ref="N48:O48"/>
    <mergeCell ref="N49:O49"/>
    <mergeCell ref="C37:L37"/>
    <mergeCell ref="C46:L47"/>
    <mergeCell ref="C43:L44"/>
    <mergeCell ref="T43:X44"/>
    <mergeCell ref="T40:X40"/>
    <mergeCell ref="AW11:BH11"/>
    <mergeCell ref="BA23:BD24"/>
    <mergeCell ref="AC24:AF24"/>
    <mergeCell ref="AG24:AJ24"/>
    <mergeCell ref="AK24:AN24"/>
    <mergeCell ref="AW21:BH21"/>
    <mergeCell ref="AW12:BH12"/>
    <mergeCell ref="AW23:AZ23"/>
    <mergeCell ref="AC53:AF53"/>
    <mergeCell ref="AG53:AJ53"/>
    <mergeCell ref="AK53:AN53"/>
    <mergeCell ref="T52:X52"/>
    <mergeCell ref="T54:X54"/>
    <mergeCell ref="Y54:AB54"/>
    <mergeCell ref="AO38:AR38"/>
    <mergeCell ref="AG51:AJ51"/>
    <mergeCell ref="AO39:AR39"/>
    <mergeCell ref="AK39:AN39"/>
    <mergeCell ref="AO40:AR40"/>
    <mergeCell ref="AG40:AJ40"/>
    <mergeCell ref="AG46:AJ47"/>
    <mergeCell ref="AK46:AN47"/>
    <mergeCell ref="AO45:AR45"/>
    <mergeCell ref="AG43:AJ44"/>
    <mergeCell ref="AG54:AJ54"/>
    <mergeCell ref="AG45:AJ45"/>
    <mergeCell ref="AG30:AJ30"/>
    <mergeCell ref="AG37:AJ37"/>
    <mergeCell ref="AG49:AJ49"/>
    <mergeCell ref="BE33:BH33"/>
    <mergeCell ref="AW33:AZ33"/>
    <mergeCell ref="AO33:AR33"/>
    <mergeCell ref="AS33:AV33"/>
    <mergeCell ref="BA33:BD33"/>
    <mergeCell ref="AC54:AF54"/>
    <mergeCell ref="BA32:BD32"/>
    <mergeCell ref="AO32:AR32"/>
    <mergeCell ref="AS32:AV32"/>
    <mergeCell ref="AO54:AR54"/>
    <mergeCell ref="AC49:AF49"/>
    <mergeCell ref="BA40:BD40"/>
    <mergeCell ref="BA45:BD45"/>
    <mergeCell ref="AW40:AZ40"/>
    <mergeCell ref="AC43:AF44"/>
    <mergeCell ref="B57:D57"/>
    <mergeCell ref="C56:D56"/>
    <mergeCell ref="N54:O54"/>
    <mergeCell ref="P54:S54"/>
    <mergeCell ref="C54:L54"/>
    <mergeCell ref="Y40:AB40"/>
    <mergeCell ref="Y45:AB45"/>
    <mergeCell ref="T53:X53"/>
    <mergeCell ref="Y53:AB53"/>
    <mergeCell ref="T45:X45"/>
    <mergeCell ref="BA39:BD39"/>
    <mergeCell ref="AS40:AV40"/>
    <mergeCell ref="Y39:AB39"/>
    <mergeCell ref="AC39:AF39"/>
    <mergeCell ref="AG39:AJ39"/>
    <mergeCell ref="AK40:AN40"/>
    <mergeCell ref="BE52:BH52"/>
    <mergeCell ref="AO53:AR53"/>
    <mergeCell ref="AS53:AV53"/>
    <mergeCell ref="AS52:AV52"/>
    <mergeCell ref="BA52:BD52"/>
    <mergeCell ref="BA53:BD53"/>
    <mergeCell ref="AW52:AZ52"/>
    <mergeCell ref="AW53:AZ53"/>
    <mergeCell ref="AO52:AR52"/>
    <mergeCell ref="AW51:AZ51"/>
    <mergeCell ref="BE37:BH37"/>
    <mergeCell ref="BE54:BH54"/>
    <mergeCell ref="Y52:AB52"/>
    <mergeCell ref="AC52:AF52"/>
    <mergeCell ref="AG52:AJ52"/>
    <mergeCell ref="AK52:AN52"/>
    <mergeCell ref="Y38:AB38"/>
    <mergeCell ref="BE48:BH48"/>
    <mergeCell ref="Y48:AB48"/>
    <mergeCell ref="AO48:AR48"/>
    <mergeCell ref="T29:X29"/>
    <mergeCell ref="P31:S31"/>
    <mergeCell ref="BE40:BH40"/>
    <mergeCell ref="AW43:AZ44"/>
    <mergeCell ref="BA43:BD44"/>
    <mergeCell ref="AK38:AN38"/>
    <mergeCell ref="BA37:BD37"/>
    <mergeCell ref="AO37:AR37"/>
    <mergeCell ref="BA38:BD38"/>
    <mergeCell ref="AS37:AV37"/>
    <mergeCell ref="Y37:AB37"/>
    <mergeCell ref="AK36:AN36"/>
    <mergeCell ref="AC37:AF37"/>
    <mergeCell ref="Y36:AB36"/>
    <mergeCell ref="BE31:BH31"/>
    <mergeCell ref="BA31:BD31"/>
    <mergeCell ref="AC32:AF32"/>
    <mergeCell ref="AC31:AF31"/>
    <mergeCell ref="BE32:BH32"/>
    <mergeCell ref="AW32:AZ32"/>
    <mergeCell ref="AG31:AJ31"/>
    <mergeCell ref="AO31:AR31"/>
    <mergeCell ref="AG32:AJ32"/>
    <mergeCell ref="AK32:AN32"/>
    <mergeCell ref="BA30:BD30"/>
    <mergeCell ref="AK30:AN30"/>
    <mergeCell ref="AK31:AN31"/>
    <mergeCell ref="AO30:AR30"/>
    <mergeCell ref="AW31:AZ31"/>
    <mergeCell ref="Y30:AB30"/>
    <mergeCell ref="T32:X32"/>
    <mergeCell ref="T33:X33"/>
    <mergeCell ref="Y32:AB32"/>
    <mergeCell ref="Y31:AB31"/>
    <mergeCell ref="AG33:AJ33"/>
    <mergeCell ref="T30:X30"/>
    <mergeCell ref="Y29:AB29"/>
    <mergeCell ref="AC26:AF26"/>
    <mergeCell ref="AC29:AF29"/>
    <mergeCell ref="B20:BH20"/>
    <mergeCell ref="N22:S24"/>
    <mergeCell ref="BE27:BH27"/>
    <mergeCell ref="BE29:BH29"/>
    <mergeCell ref="BA27:BD27"/>
    <mergeCell ref="AC27:AF27"/>
    <mergeCell ref="T27:X27"/>
    <mergeCell ref="C8:E8"/>
    <mergeCell ref="BE30:BH30"/>
    <mergeCell ref="AC30:AF30"/>
    <mergeCell ref="F12:H12"/>
    <mergeCell ref="M12:X12"/>
    <mergeCell ref="AG27:AJ27"/>
    <mergeCell ref="AW27:AZ27"/>
    <mergeCell ref="AS29:AV29"/>
    <mergeCell ref="AO29:AR29"/>
    <mergeCell ref="AK27:AN27"/>
    <mergeCell ref="B3:BH3"/>
    <mergeCell ref="Y5:BH5"/>
    <mergeCell ref="M5:X6"/>
    <mergeCell ref="B5:L6"/>
    <mergeCell ref="AW6:BH6"/>
    <mergeCell ref="AK6:AV6"/>
    <mergeCell ref="Y6:AJ6"/>
    <mergeCell ref="F8:H8"/>
    <mergeCell ref="F9:H9"/>
    <mergeCell ref="M8:X8"/>
    <mergeCell ref="AG29:AJ29"/>
    <mergeCell ref="AG26:AJ26"/>
    <mergeCell ref="Y8:AJ8"/>
    <mergeCell ref="B26:M26"/>
    <mergeCell ref="T26:X26"/>
    <mergeCell ref="N29:S29"/>
    <mergeCell ref="C29:L29"/>
    <mergeCell ref="BE26:BH26"/>
    <mergeCell ref="AW26:AZ26"/>
    <mergeCell ref="M10:X10"/>
    <mergeCell ref="F11:H11"/>
    <mergeCell ref="F10:H10"/>
    <mergeCell ref="AW24:AZ24"/>
    <mergeCell ref="AS23:AV23"/>
    <mergeCell ref="T23:X24"/>
    <mergeCell ref="AS24:AV24"/>
    <mergeCell ref="AC23:AF23"/>
    <mergeCell ref="AK29:AN29"/>
    <mergeCell ref="AK26:AN26"/>
    <mergeCell ref="Y26:AB26"/>
    <mergeCell ref="AS26:AV26"/>
    <mergeCell ref="AC36:AF36"/>
    <mergeCell ref="AG36:AJ36"/>
    <mergeCell ref="AC33:AF33"/>
    <mergeCell ref="AS27:AV27"/>
    <mergeCell ref="AO26:AR26"/>
    <mergeCell ref="AO27:AR27"/>
    <mergeCell ref="B15:D15"/>
    <mergeCell ref="N26:S26"/>
    <mergeCell ref="N31:O31"/>
    <mergeCell ref="T31:X31"/>
    <mergeCell ref="N30:S30"/>
    <mergeCell ref="C30:L30"/>
    <mergeCell ref="C31:L31"/>
    <mergeCell ref="N27:S27"/>
    <mergeCell ref="B23:L23"/>
    <mergeCell ref="AK8:AV8"/>
    <mergeCell ref="Y12:AJ12"/>
    <mergeCell ref="AK12:AV12"/>
    <mergeCell ref="AK9:AV9"/>
    <mergeCell ref="AW8:BH8"/>
    <mergeCell ref="AW9:BH9"/>
    <mergeCell ref="AW10:BH10"/>
    <mergeCell ref="Y10:AJ10"/>
    <mergeCell ref="AK10:AV10"/>
    <mergeCell ref="AK23:AN23"/>
    <mergeCell ref="AO23:AR23"/>
    <mergeCell ref="Y9:AJ9"/>
    <mergeCell ref="BE22:BH24"/>
    <mergeCell ref="Y23:AB24"/>
    <mergeCell ref="T22:BC22"/>
    <mergeCell ref="M9:X9"/>
    <mergeCell ref="AO24:AR24"/>
    <mergeCell ref="AG23:AJ23"/>
    <mergeCell ref="BE36:BH36"/>
    <mergeCell ref="AK51:AN51"/>
    <mergeCell ref="AO51:AR51"/>
    <mergeCell ref="AS51:AV51"/>
    <mergeCell ref="BE38:BH38"/>
    <mergeCell ref="BE39:BH39"/>
    <mergeCell ref="AW39:AZ39"/>
    <mergeCell ref="AK37:AN37"/>
    <mergeCell ref="AW36:AZ36"/>
    <mergeCell ref="BA36:BD36"/>
    <mergeCell ref="B75:D75"/>
    <mergeCell ref="G71:I71"/>
    <mergeCell ref="N71:X71"/>
    <mergeCell ref="N72:X72"/>
    <mergeCell ref="G72:I72"/>
    <mergeCell ref="N73:X73"/>
    <mergeCell ref="AK73:AV73"/>
    <mergeCell ref="AW73:BH73"/>
    <mergeCell ref="B65:M66"/>
    <mergeCell ref="B62:BH62"/>
    <mergeCell ref="N64:X67"/>
    <mergeCell ref="Y64:AJ67"/>
    <mergeCell ref="AK64:AV67"/>
    <mergeCell ref="AK72:AV72"/>
    <mergeCell ref="AW72:BH72"/>
    <mergeCell ref="AK70:AV70"/>
    <mergeCell ref="Y51:AB51"/>
    <mergeCell ref="AC38:AF38"/>
    <mergeCell ref="AC40:AF40"/>
    <mergeCell ref="Y46:AB47"/>
    <mergeCell ref="AC46:AF47"/>
    <mergeCell ref="AC51:AF51"/>
    <mergeCell ref="AC45:AF45"/>
    <mergeCell ref="Y43:AB44"/>
    <mergeCell ref="Y49:AB49"/>
    <mergeCell ref="AK33:AN33"/>
    <mergeCell ref="Y27:AB27"/>
    <mergeCell ref="AC48:AF48"/>
    <mergeCell ref="AG48:AJ48"/>
    <mergeCell ref="AS49:AV49"/>
    <mergeCell ref="AS48:AV48"/>
    <mergeCell ref="AO49:AR49"/>
    <mergeCell ref="AK48:AN48"/>
    <mergeCell ref="AK49:AN49"/>
    <mergeCell ref="AG38:AJ38"/>
    <mergeCell ref="AS30:AV30"/>
    <mergeCell ref="AS31:AV31"/>
    <mergeCell ref="C69:F69"/>
    <mergeCell ref="J69:L69"/>
    <mergeCell ref="I8:K8"/>
    <mergeCell ref="AS36:AV36"/>
    <mergeCell ref="Y33:AB33"/>
    <mergeCell ref="M11:X11"/>
    <mergeCell ref="Y11:AJ11"/>
    <mergeCell ref="AK11:AV11"/>
    <mergeCell ref="Y70:AJ70"/>
    <mergeCell ref="G73:I73"/>
    <mergeCell ref="AW29:AZ29"/>
    <mergeCell ref="BA26:BD26"/>
    <mergeCell ref="BA29:BD29"/>
    <mergeCell ref="AW38:AZ38"/>
    <mergeCell ref="AW37:AZ37"/>
    <mergeCell ref="AO43:AR44"/>
    <mergeCell ref="AW30:AZ30"/>
    <mergeCell ref="AO36:AR36"/>
    <mergeCell ref="Y71:AJ71"/>
    <mergeCell ref="Y69:AJ69"/>
    <mergeCell ref="AS38:AV38"/>
    <mergeCell ref="AS39:AV39"/>
    <mergeCell ref="Y73:AJ73"/>
    <mergeCell ref="G69:I69"/>
    <mergeCell ref="G70:I70"/>
    <mergeCell ref="N70:X70"/>
    <mergeCell ref="N69:X69"/>
    <mergeCell ref="Y72:AJ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1">
      <selection activeCell="B3" sqref="B3:BH3"/>
    </sheetView>
  </sheetViews>
  <sheetFormatPr defaultColWidth="9.00390625" defaultRowHeight="10.5" customHeight="1"/>
  <cols>
    <col min="1" max="61" width="1.625" style="43" customWidth="1"/>
    <col min="62" max="16384" width="9.00390625" style="43" customWidth="1"/>
  </cols>
  <sheetData>
    <row r="1" ht="10.5" customHeight="1">
      <c r="A1" s="67" t="s">
        <v>117</v>
      </c>
    </row>
    <row r="2" ht="10.5" customHeight="1"/>
    <row r="3" spans="2:61" s="3" customFormat="1" ht="18" customHeight="1">
      <c r="B3" s="83" t="s">
        <v>119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4"/>
    </row>
    <row r="4" spans="2:61" s="3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4"/>
    </row>
    <row r="5" spans="2:61" s="2" customFormat="1" ht="12.75" customHeight="1">
      <c r="B5" s="6" t="s">
        <v>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 t="s">
        <v>59</v>
      </c>
      <c r="BI5" s="8"/>
    </row>
    <row r="6" spans="2:61" s="2" customFormat="1" ht="14.25" customHeight="1">
      <c r="B6" s="139" t="s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 t="s">
        <v>43</v>
      </c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39"/>
      <c r="AK6" s="137" t="s">
        <v>100</v>
      </c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"/>
    </row>
    <row r="7" spans="2:61" s="2" customFormat="1" ht="14.25" customHeight="1">
      <c r="B7" s="14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41" t="s">
        <v>44</v>
      </c>
      <c r="N7" s="205"/>
      <c r="O7" s="205"/>
      <c r="P7" s="205"/>
      <c r="Q7" s="205"/>
      <c r="R7" s="205"/>
      <c r="S7" s="205"/>
      <c r="T7" s="205"/>
      <c r="U7" s="141" t="s">
        <v>42</v>
      </c>
      <c r="V7" s="205"/>
      <c r="W7" s="205"/>
      <c r="X7" s="205"/>
      <c r="Y7" s="205"/>
      <c r="Z7" s="205"/>
      <c r="AA7" s="205"/>
      <c r="AB7" s="140"/>
      <c r="AC7" s="141" t="s">
        <v>30</v>
      </c>
      <c r="AD7" s="205"/>
      <c r="AE7" s="205"/>
      <c r="AF7" s="205"/>
      <c r="AG7" s="205"/>
      <c r="AH7" s="205"/>
      <c r="AI7" s="205"/>
      <c r="AJ7" s="140"/>
      <c r="AK7" s="141" t="s">
        <v>44</v>
      </c>
      <c r="AL7" s="205"/>
      <c r="AM7" s="205"/>
      <c r="AN7" s="205"/>
      <c r="AO7" s="205"/>
      <c r="AP7" s="205"/>
      <c r="AQ7" s="205"/>
      <c r="AR7" s="140"/>
      <c r="AS7" s="141" t="s">
        <v>42</v>
      </c>
      <c r="AT7" s="205"/>
      <c r="AU7" s="205"/>
      <c r="AV7" s="205"/>
      <c r="AW7" s="205"/>
      <c r="AX7" s="205"/>
      <c r="AY7" s="205"/>
      <c r="AZ7" s="140"/>
      <c r="BA7" s="141" t="s">
        <v>30</v>
      </c>
      <c r="BB7" s="205"/>
      <c r="BC7" s="205"/>
      <c r="BD7" s="205"/>
      <c r="BE7" s="205"/>
      <c r="BF7" s="205"/>
      <c r="BG7" s="205"/>
      <c r="BH7" s="205"/>
      <c r="BI7" s="9"/>
    </row>
    <row r="8" spans="2:61" s="2" customFormat="1" ht="10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9"/>
      <c r="AB8" s="79"/>
      <c r="AC8" s="9"/>
      <c r="AD8" s="9"/>
      <c r="AE8" s="9"/>
      <c r="AF8" s="9"/>
      <c r="AG8" s="9"/>
      <c r="AH8" s="9"/>
      <c r="AI8" s="79" t="s">
        <v>39</v>
      </c>
      <c r="AJ8" s="79"/>
      <c r="AK8" s="9"/>
      <c r="AL8" s="9"/>
      <c r="AM8" s="9"/>
      <c r="AN8" s="9"/>
      <c r="AO8" s="9"/>
      <c r="AP8" s="9"/>
      <c r="AQ8" s="79"/>
      <c r="AR8" s="7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79" t="s">
        <v>39</v>
      </c>
      <c r="BH8" s="79"/>
      <c r="BI8" s="9"/>
    </row>
    <row r="9" spans="2:61" s="2" customFormat="1" ht="10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4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2:61" s="2" customFormat="1" ht="10.5" customHeight="1">
      <c r="B10" s="9"/>
      <c r="C10" s="78" t="s">
        <v>61</v>
      </c>
      <c r="D10" s="78"/>
      <c r="E10" s="78"/>
      <c r="F10" s="78"/>
      <c r="G10" s="73" t="s">
        <v>77</v>
      </c>
      <c r="H10" s="73"/>
      <c r="I10" s="79" t="s">
        <v>8</v>
      </c>
      <c r="J10" s="79"/>
      <c r="K10" s="79"/>
      <c r="L10" s="9"/>
      <c r="M10" s="198">
        <v>19654</v>
      </c>
      <c r="N10" s="199"/>
      <c r="O10" s="199"/>
      <c r="P10" s="199"/>
      <c r="Q10" s="199"/>
      <c r="R10" s="199"/>
      <c r="S10" s="199"/>
      <c r="T10" s="199"/>
      <c r="U10" s="199">
        <v>11095</v>
      </c>
      <c r="V10" s="199"/>
      <c r="W10" s="199"/>
      <c r="X10" s="199"/>
      <c r="Y10" s="199"/>
      <c r="Z10" s="199"/>
      <c r="AA10" s="199"/>
      <c r="AB10" s="199"/>
      <c r="AC10" s="168">
        <v>56.4</v>
      </c>
      <c r="AD10" s="168"/>
      <c r="AE10" s="168"/>
      <c r="AF10" s="168"/>
      <c r="AG10" s="168"/>
      <c r="AH10" s="168"/>
      <c r="AI10" s="168"/>
      <c r="AJ10" s="168"/>
      <c r="AK10" s="71">
        <v>385262</v>
      </c>
      <c r="AL10" s="71"/>
      <c r="AM10" s="71"/>
      <c r="AN10" s="71"/>
      <c r="AO10" s="71"/>
      <c r="AP10" s="71"/>
      <c r="AQ10" s="71"/>
      <c r="AR10" s="71"/>
      <c r="AS10" s="71">
        <v>143984</v>
      </c>
      <c r="AT10" s="71"/>
      <c r="AU10" s="71"/>
      <c r="AV10" s="71"/>
      <c r="AW10" s="71"/>
      <c r="AX10" s="71"/>
      <c r="AY10" s="71"/>
      <c r="AZ10" s="71"/>
      <c r="BA10" s="168">
        <v>37.3</v>
      </c>
      <c r="BB10" s="168"/>
      <c r="BC10" s="168"/>
      <c r="BD10" s="168"/>
      <c r="BE10" s="168"/>
      <c r="BF10" s="168"/>
      <c r="BG10" s="168"/>
      <c r="BH10" s="168"/>
      <c r="BI10" s="9"/>
    </row>
    <row r="11" spans="2:61" s="2" customFormat="1" ht="10.5" customHeight="1">
      <c r="B11" s="9"/>
      <c r="C11" s="9"/>
      <c r="D11" s="9"/>
      <c r="E11" s="9"/>
      <c r="F11" s="9"/>
      <c r="G11" s="73" t="s">
        <v>81</v>
      </c>
      <c r="H11" s="73"/>
      <c r="I11" s="9"/>
      <c r="J11" s="9"/>
      <c r="K11" s="9"/>
      <c r="L11" s="9"/>
      <c r="M11" s="198">
        <v>20199</v>
      </c>
      <c r="N11" s="199"/>
      <c r="O11" s="199"/>
      <c r="P11" s="199"/>
      <c r="Q11" s="199"/>
      <c r="R11" s="199"/>
      <c r="S11" s="199"/>
      <c r="T11" s="199"/>
      <c r="U11" s="199">
        <v>12241</v>
      </c>
      <c r="V11" s="199"/>
      <c r="W11" s="199"/>
      <c r="X11" s="199"/>
      <c r="Y11" s="199"/>
      <c r="Z11" s="199"/>
      <c r="AA11" s="199"/>
      <c r="AB11" s="199"/>
      <c r="AC11" s="168">
        <v>60.6</v>
      </c>
      <c r="AD11" s="168"/>
      <c r="AE11" s="168"/>
      <c r="AF11" s="168"/>
      <c r="AG11" s="168"/>
      <c r="AH11" s="168"/>
      <c r="AI11" s="168"/>
      <c r="AJ11" s="168"/>
      <c r="AK11" s="71">
        <v>395760</v>
      </c>
      <c r="AL11" s="71"/>
      <c r="AM11" s="71"/>
      <c r="AN11" s="71"/>
      <c r="AO11" s="71"/>
      <c r="AP11" s="71"/>
      <c r="AQ11" s="71"/>
      <c r="AR11" s="71"/>
      <c r="AS11" s="71">
        <v>140372</v>
      </c>
      <c r="AT11" s="71"/>
      <c r="AU11" s="71"/>
      <c r="AV11" s="71"/>
      <c r="AW11" s="71"/>
      <c r="AX11" s="71"/>
      <c r="AY11" s="71"/>
      <c r="AZ11" s="71"/>
      <c r="BA11" s="168">
        <v>35.5</v>
      </c>
      <c r="BB11" s="168"/>
      <c r="BC11" s="168"/>
      <c r="BD11" s="168"/>
      <c r="BE11" s="168"/>
      <c r="BF11" s="168"/>
      <c r="BG11" s="168"/>
      <c r="BH11" s="168"/>
      <c r="BI11" s="9"/>
    </row>
    <row r="12" spans="2:61" s="2" customFormat="1" ht="10.5" customHeight="1">
      <c r="B12" s="9"/>
      <c r="C12" s="9"/>
      <c r="D12" s="9"/>
      <c r="E12" s="9"/>
      <c r="F12" s="9"/>
      <c r="G12" s="73" t="s">
        <v>98</v>
      </c>
      <c r="H12" s="73"/>
      <c r="I12" s="9"/>
      <c r="J12" s="9"/>
      <c r="K12" s="9"/>
      <c r="L12" s="9"/>
      <c r="M12" s="198">
        <v>20638</v>
      </c>
      <c r="N12" s="199"/>
      <c r="O12" s="199"/>
      <c r="P12" s="199"/>
      <c r="Q12" s="199"/>
      <c r="R12" s="199"/>
      <c r="S12" s="199"/>
      <c r="T12" s="199"/>
      <c r="U12" s="199">
        <v>12491</v>
      </c>
      <c r="V12" s="199"/>
      <c r="W12" s="199"/>
      <c r="X12" s="199"/>
      <c r="Y12" s="199"/>
      <c r="Z12" s="199"/>
      <c r="AA12" s="199"/>
      <c r="AB12" s="199"/>
      <c r="AC12" s="168">
        <v>60.5</v>
      </c>
      <c r="AD12" s="168"/>
      <c r="AE12" s="168"/>
      <c r="AF12" s="168"/>
      <c r="AG12" s="168"/>
      <c r="AH12" s="168"/>
      <c r="AI12" s="168"/>
      <c r="AJ12" s="168"/>
      <c r="AK12" s="71">
        <v>401578</v>
      </c>
      <c r="AL12" s="71"/>
      <c r="AM12" s="71"/>
      <c r="AN12" s="71"/>
      <c r="AO12" s="71"/>
      <c r="AP12" s="71"/>
      <c r="AQ12" s="71"/>
      <c r="AR12" s="71"/>
      <c r="AS12" s="71">
        <v>146039</v>
      </c>
      <c r="AT12" s="71"/>
      <c r="AU12" s="71"/>
      <c r="AV12" s="71"/>
      <c r="AW12" s="71"/>
      <c r="AX12" s="71"/>
      <c r="AY12" s="71"/>
      <c r="AZ12" s="71"/>
      <c r="BA12" s="168">
        <v>36.4</v>
      </c>
      <c r="BB12" s="168"/>
      <c r="BC12" s="168"/>
      <c r="BD12" s="168"/>
      <c r="BE12" s="168"/>
      <c r="BF12" s="168"/>
      <c r="BG12" s="168"/>
      <c r="BH12" s="168"/>
      <c r="BI12" s="9"/>
    </row>
    <row r="13" spans="2:61" s="2" customFormat="1" ht="10.5" customHeight="1">
      <c r="B13" s="9"/>
      <c r="C13" s="9"/>
      <c r="D13" s="9"/>
      <c r="E13" s="9"/>
      <c r="F13" s="9"/>
      <c r="G13" s="73" t="s">
        <v>97</v>
      </c>
      <c r="H13" s="73"/>
      <c r="I13" s="9"/>
      <c r="J13" s="9"/>
      <c r="K13" s="9"/>
      <c r="L13" s="9"/>
      <c r="M13" s="198">
        <v>21105</v>
      </c>
      <c r="N13" s="199"/>
      <c r="O13" s="199"/>
      <c r="P13" s="199"/>
      <c r="Q13" s="199"/>
      <c r="R13" s="199"/>
      <c r="S13" s="199"/>
      <c r="T13" s="199"/>
      <c r="U13" s="199">
        <v>11278</v>
      </c>
      <c r="V13" s="199"/>
      <c r="W13" s="199"/>
      <c r="X13" s="199"/>
      <c r="Y13" s="199"/>
      <c r="Z13" s="199"/>
      <c r="AA13" s="199"/>
      <c r="AB13" s="199"/>
      <c r="AC13" s="168">
        <v>53.4</v>
      </c>
      <c r="AD13" s="168"/>
      <c r="AE13" s="168"/>
      <c r="AF13" s="168"/>
      <c r="AG13" s="168"/>
      <c r="AH13" s="168"/>
      <c r="AI13" s="168"/>
      <c r="AJ13" s="168"/>
      <c r="AK13" s="71">
        <v>405354</v>
      </c>
      <c r="AL13" s="71"/>
      <c r="AM13" s="71"/>
      <c r="AN13" s="71"/>
      <c r="AO13" s="71"/>
      <c r="AP13" s="71"/>
      <c r="AQ13" s="71"/>
      <c r="AR13" s="71"/>
      <c r="AS13" s="71">
        <v>149718</v>
      </c>
      <c r="AT13" s="71"/>
      <c r="AU13" s="71"/>
      <c r="AV13" s="71"/>
      <c r="AW13" s="71"/>
      <c r="AX13" s="71"/>
      <c r="AY13" s="71"/>
      <c r="AZ13" s="71"/>
      <c r="BA13" s="168">
        <v>36.9</v>
      </c>
      <c r="BB13" s="168"/>
      <c r="BC13" s="168"/>
      <c r="BD13" s="168"/>
      <c r="BE13" s="168"/>
      <c r="BF13" s="168"/>
      <c r="BG13" s="168"/>
      <c r="BH13" s="168"/>
      <c r="BI13" s="9"/>
    </row>
    <row r="14" spans="2:61" s="19" customFormat="1" ht="10.5" customHeight="1">
      <c r="B14" s="17"/>
      <c r="C14" s="17"/>
      <c r="D14" s="17"/>
      <c r="E14" s="17"/>
      <c r="F14" s="17"/>
      <c r="G14" s="76" t="s">
        <v>108</v>
      </c>
      <c r="H14" s="76"/>
      <c r="I14" s="17"/>
      <c r="J14" s="17"/>
      <c r="K14" s="17"/>
      <c r="L14" s="17"/>
      <c r="M14" s="200">
        <v>21572</v>
      </c>
      <c r="N14" s="201"/>
      <c r="O14" s="201"/>
      <c r="P14" s="201"/>
      <c r="Q14" s="201"/>
      <c r="R14" s="201"/>
      <c r="S14" s="201"/>
      <c r="T14" s="201"/>
      <c r="U14" s="201">
        <v>11079</v>
      </c>
      <c r="V14" s="201"/>
      <c r="W14" s="201"/>
      <c r="X14" s="201"/>
      <c r="Y14" s="201"/>
      <c r="Z14" s="201"/>
      <c r="AA14" s="201"/>
      <c r="AB14" s="201"/>
      <c r="AC14" s="171">
        <v>51.3</v>
      </c>
      <c r="AD14" s="171"/>
      <c r="AE14" s="171"/>
      <c r="AF14" s="171"/>
      <c r="AG14" s="171"/>
      <c r="AH14" s="171"/>
      <c r="AI14" s="171"/>
      <c r="AJ14" s="171"/>
      <c r="AK14" s="72">
        <v>413687</v>
      </c>
      <c r="AL14" s="72"/>
      <c r="AM14" s="72"/>
      <c r="AN14" s="72"/>
      <c r="AO14" s="72"/>
      <c r="AP14" s="72"/>
      <c r="AQ14" s="72"/>
      <c r="AR14" s="72"/>
      <c r="AS14" s="72">
        <v>152294</v>
      </c>
      <c r="AT14" s="72"/>
      <c r="AU14" s="72"/>
      <c r="AV14" s="72"/>
      <c r="AW14" s="72"/>
      <c r="AX14" s="72"/>
      <c r="AY14" s="72"/>
      <c r="AZ14" s="72"/>
      <c r="BA14" s="171">
        <v>36.8</v>
      </c>
      <c r="BB14" s="171"/>
      <c r="BC14" s="171"/>
      <c r="BD14" s="171"/>
      <c r="BE14" s="171"/>
      <c r="BF14" s="171"/>
      <c r="BG14" s="171"/>
      <c r="BH14" s="171"/>
      <c r="BI14" s="17"/>
    </row>
    <row r="15" spans="2:61" s="2" customFormat="1" ht="10.5" customHeight="1">
      <c r="B15" s="6"/>
      <c r="C15" s="6"/>
      <c r="D15" s="6"/>
      <c r="E15" s="6"/>
      <c r="F15" s="6"/>
      <c r="G15" s="44"/>
      <c r="H15" s="44"/>
      <c r="I15" s="6"/>
      <c r="J15" s="6"/>
      <c r="K15" s="6"/>
      <c r="L15" s="6"/>
      <c r="M15" s="2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9"/>
    </row>
    <row r="16" spans="2:7" ht="10.5" customHeight="1">
      <c r="B16" s="118" t="s">
        <v>40</v>
      </c>
      <c r="C16" s="118"/>
      <c r="D16" s="118"/>
      <c r="E16" s="14" t="s">
        <v>38</v>
      </c>
      <c r="F16" s="68" t="s">
        <v>101</v>
      </c>
      <c r="G16" s="39"/>
    </row>
    <row r="17" spans="2:7" ht="10.5" customHeight="1">
      <c r="B17" s="21"/>
      <c r="C17" s="21"/>
      <c r="D17" s="21"/>
      <c r="E17" s="14"/>
      <c r="F17" s="46"/>
      <c r="G17" s="39"/>
    </row>
    <row r="18" spans="2:7" ht="10.5" customHeight="1">
      <c r="B18" s="21"/>
      <c r="C18" s="21"/>
      <c r="D18" s="21"/>
      <c r="E18" s="14"/>
      <c r="F18" s="46"/>
      <c r="G18" s="39"/>
    </row>
    <row r="19" spans="6:7" ht="12.75" customHeight="1">
      <c r="F19" s="39"/>
      <c r="G19" s="39"/>
    </row>
    <row r="20" spans="2:61" s="3" customFormat="1" ht="18" customHeight="1">
      <c r="B20" s="83" t="s">
        <v>120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</row>
    <row r="21" spans="2:61" s="2" customFormat="1" ht="12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2" customFormat="1" ht="14.25" customHeight="1">
      <c r="A22" s="9"/>
      <c r="B22" s="139" t="s">
        <v>45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 t="s">
        <v>46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 t="s">
        <v>47</v>
      </c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 t="s">
        <v>50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</row>
    <row r="23" spans="1:61" s="2" customFormat="1" ht="14.25" customHeight="1">
      <c r="A23" s="9"/>
      <c r="B23" s="140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 t="s">
        <v>48</v>
      </c>
      <c r="O23" s="138"/>
      <c r="P23" s="138"/>
      <c r="Q23" s="138"/>
      <c r="R23" s="138"/>
      <c r="S23" s="138"/>
      <c r="T23" s="138"/>
      <c r="U23" s="138"/>
      <c r="V23" s="138" t="s">
        <v>49</v>
      </c>
      <c r="W23" s="138"/>
      <c r="X23" s="138"/>
      <c r="Y23" s="138"/>
      <c r="Z23" s="138"/>
      <c r="AA23" s="138"/>
      <c r="AB23" s="138"/>
      <c r="AC23" s="138"/>
      <c r="AD23" s="138" t="s">
        <v>48</v>
      </c>
      <c r="AE23" s="138"/>
      <c r="AF23" s="138"/>
      <c r="AG23" s="138"/>
      <c r="AH23" s="138"/>
      <c r="AI23" s="138"/>
      <c r="AJ23" s="138"/>
      <c r="AK23" s="138"/>
      <c r="AL23" s="138" t="s">
        <v>49</v>
      </c>
      <c r="AM23" s="138"/>
      <c r="AN23" s="138"/>
      <c r="AO23" s="138"/>
      <c r="AP23" s="138"/>
      <c r="AQ23" s="138"/>
      <c r="AR23" s="138"/>
      <c r="AS23" s="138"/>
      <c r="AT23" s="138" t="s">
        <v>31</v>
      </c>
      <c r="AU23" s="138"/>
      <c r="AV23" s="138"/>
      <c r="AW23" s="138"/>
      <c r="AX23" s="138"/>
      <c r="AY23" s="138"/>
      <c r="AZ23" s="138"/>
      <c r="BA23" s="138"/>
      <c r="BB23" s="138" t="s">
        <v>32</v>
      </c>
      <c r="BC23" s="138"/>
      <c r="BD23" s="138"/>
      <c r="BE23" s="138"/>
      <c r="BF23" s="138"/>
      <c r="BG23" s="138"/>
      <c r="BH23" s="138"/>
      <c r="BI23" s="141"/>
    </row>
    <row r="24" spans="1:61" s="2" customFormat="1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/>
      <c r="O24" s="13"/>
      <c r="P24" s="13"/>
      <c r="Q24" s="13"/>
      <c r="R24" s="13"/>
      <c r="S24" s="13"/>
      <c r="T24" s="13"/>
      <c r="U24" s="13"/>
      <c r="V24" s="9"/>
      <c r="W24" s="9"/>
      <c r="X24" s="9"/>
      <c r="Z24" s="79" t="s">
        <v>33</v>
      </c>
      <c r="AA24" s="79"/>
      <c r="AB24" s="79"/>
      <c r="AC24" s="7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P24" s="79" t="s">
        <v>33</v>
      </c>
      <c r="AQ24" s="79"/>
      <c r="AR24" s="79"/>
      <c r="AS24" s="79"/>
      <c r="AT24" s="9"/>
      <c r="AU24" s="9"/>
      <c r="AV24" s="9"/>
      <c r="AW24" s="9"/>
      <c r="AX24" s="9"/>
      <c r="AZ24" s="79" t="s">
        <v>39</v>
      </c>
      <c r="BA24" s="79"/>
      <c r="BB24" s="9"/>
      <c r="BC24" s="9"/>
      <c r="BD24" s="9"/>
      <c r="BE24" s="9"/>
      <c r="BF24" s="9"/>
      <c r="BH24" s="166" t="s">
        <v>39</v>
      </c>
      <c r="BI24" s="166"/>
    </row>
    <row r="25" spans="1:61" s="2" customFormat="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11"/>
      <c r="AB25" s="11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1"/>
      <c r="AQ25" s="11"/>
      <c r="AR25" s="11"/>
      <c r="AS25" s="11"/>
      <c r="AT25" s="9"/>
      <c r="AU25" s="9"/>
      <c r="AV25" s="9"/>
      <c r="AW25" s="9"/>
      <c r="AX25" s="9"/>
      <c r="AY25" s="9"/>
      <c r="AZ25" s="11"/>
      <c r="BA25" s="11"/>
      <c r="BB25" s="9"/>
      <c r="BC25" s="9"/>
      <c r="BD25" s="9"/>
      <c r="BE25" s="9"/>
      <c r="BF25" s="9"/>
      <c r="BG25" s="9"/>
      <c r="BH25" s="11"/>
      <c r="BI25" s="11"/>
    </row>
    <row r="26" spans="1:61" s="2" customFormat="1" ht="10.5" customHeight="1">
      <c r="A26" s="9"/>
      <c r="B26" s="9"/>
      <c r="C26" s="78" t="s">
        <v>61</v>
      </c>
      <c r="D26" s="78"/>
      <c r="E26" s="78"/>
      <c r="F26" s="78"/>
      <c r="G26" s="73" t="s">
        <v>111</v>
      </c>
      <c r="H26" s="73"/>
      <c r="I26" s="78" t="s">
        <v>62</v>
      </c>
      <c r="J26" s="78"/>
      <c r="K26" s="78"/>
      <c r="L26" s="78"/>
      <c r="M26" s="9"/>
      <c r="N26" s="80">
        <v>5645</v>
      </c>
      <c r="O26" s="81"/>
      <c r="P26" s="81"/>
      <c r="Q26" s="81"/>
      <c r="R26" s="81"/>
      <c r="S26" s="81"/>
      <c r="T26" s="81"/>
      <c r="U26" s="81"/>
      <c r="V26" s="81">
        <v>57222</v>
      </c>
      <c r="W26" s="81"/>
      <c r="X26" s="81"/>
      <c r="Y26" s="81"/>
      <c r="Z26" s="81"/>
      <c r="AA26" s="81"/>
      <c r="AB26" s="81"/>
      <c r="AC26" s="81"/>
      <c r="AD26" s="81">
        <v>379</v>
      </c>
      <c r="AE26" s="81"/>
      <c r="AF26" s="81"/>
      <c r="AG26" s="81"/>
      <c r="AH26" s="81"/>
      <c r="AI26" s="81"/>
      <c r="AJ26" s="81"/>
      <c r="AK26" s="81"/>
      <c r="AL26" s="81">
        <v>1652</v>
      </c>
      <c r="AM26" s="81"/>
      <c r="AN26" s="81"/>
      <c r="AO26" s="81"/>
      <c r="AP26" s="81"/>
      <c r="AQ26" s="81"/>
      <c r="AR26" s="81"/>
      <c r="AS26" s="81"/>
      <c r="AT26" s="195">
        <v>1.8</v>
      </c>
      <c r="AU26" s="195"/>
      <c r="AV26" s="195"/>
      <c r="AW26" s="195"/>
      <c r="AX26" s="195"/>
      <c r="AY26" s="195"/>
      <c r="AZ26" s="195"/>
      <c r="BA26" s="195"/>
      <c r="BB26" s="195">
        <v>-8.9</v>
      </c>
      <c r="BC26" s="195"/>
      <c r="BD26" s="195"/>
      <c r="BE26" s="195"/>
      <c r="BF26" s="195"/>
      <c r="BG26" s="195"/>
      <c r="BH26" s="195"/>
      <c r="BI26" s="195"/>
    </row>
    <row r="27" spans="1:61" s="2" customFormat="1" ht="10.5" customHeight="1">
      <c r="A27" s="9"/>
      <c r="B27" s="9"/>
      <c r="C27" s="9"/>
      <c r="D27" s="9"/>
      <c r="E27" s="9"/>
      <c r="F27" s="9"/>
      <c r="G27" s="73" t="s">
        <v>109</v>
      </c>
      <c r="H27" s="73"/>
      <c r="I27" s="9"/>
      <c r="J27" s="9"/>
      <c r="K27" s="9"/>
      <c r="L27" s="9"/>
      <c r="M27" s="9"/>
      <c r="N27" s="80">
        <v>5957</v>
      </c>
      <c r="O27" s="81"/>
      <c r="P27" s="81"/>
      <c r="Q27" s="81"/>
      <c r="R27" s="81"/>
      <c r="S27" s="81"/>
      <c r="T27" s="81"/>
      <c r="U27" s="81"/>
      <c r="V27" s="81">
        <v>59745</v>
      </c>
      <c r="W27" s="81"/>
      <c r="X27" s="81"/>
      <c r="Y27" s="81"/>
      <c r="Z27" s="81"/>
      <c r="AA27" s="81"/>
      <c r="AB27" s="81"/>
      <c r="AC27" s="81"/>
      <c r="AD27" s="81">
        <v>348</v>
      </c>
      <c r="AE27" s="81"/>
      <c r="AF27" s="81"/>
      <c r="AG27" s="81"/>
      <c r="AH27" s="81"/>
      <c r="AI27" s="81"/>
      <c r="AJ27" s="81"/>
      <c r="AK27" s="81"/>
      <c r="AL27" s="81">
        <v>1903</v>
      </c>
      <c r="AM27" s="81"/>
      <c r="AN27" s="81"/>
      <c r="AO27" s="81"/>
      <c r="AP27" s="81"/>
      <c r="AQ27" s="81"/>
      <c r="AR27" s="81"/>
      <c r="AS27" s="81"/>
      <c r="AT27" s="195">
        <v>5.5</v>
      </c>
      <c r="AU27" s="195"/>
      <c r="AV27" s="195"/>
      <c r="AW27" s="195"/>
      <c r="AX27" s="195"/>
      <c r="AY27" s="195"/>
      <c r="AZ27" s="195"/>
      <c r="BA27" s="195"/>
      <c r="BB27" s="195">
        <v>-8.2</v>
      </c>
      <c r="BC27" s="195"/>
      <c r="BD27" s="195"/>
      <c r="BE27" s="195"/>
      <c r="BF27" s="195"/>
      <c r="BG27" s="195"/>
      <c r="BH27" s="195"/>
      <c r="BI27" s="195"/>
    </row>
    <row r="28" spans="1:61" s="2" customFormat="1" ht="10.5" customHeight="1">
      <c r="A28" s="9"/>
      <c r="B28" s="9"/>
      <c r="C28" s="9"/>
      <c r="D28" s="9"/>
      <c r="E28" s="9"/>
      <c r="F28" s="9"/>
      <c r="G28" s="73" t="s">
        <v>110</v>
      </c>
      <c r="H28" s="73"/>
      <c r="I28" s="9"/>
      <c r="J28" s="9"/>
      <c r="K28" s="9"/>
      <c r="L28" s="9"/>
      <c r="M28" s="9"/>
      <c r="N28" s="80">
        <v>8146</v>
      </c>
      <c r="O28" s="81"/>
      <c r="P28" s="81"/>
      <c r="Q28" s="81"/>
      <c r="R28" s="81"/>
      <c r="S28" s="81"/>
      <c r="T28" s="81"/>
      <c r="U28" s="81"/>
      <c r="V28" s="81">
        <v>96895</v>
      </c>
      <c r="W28" s="81"/>
      <c r="X28" s="81"/>
      <c r="Y28" s="81"/>
      <c r="Z28" s="81"/>
      <c r="AA28" s="81"/>
      <c r="AB28" s="81"/>
      <c r="AC28" s="81"/>
      <c r="AD28" s="81">
        <v>510</v>
      </c>
      <c r="AE28" s="81"/>
      <c r="AF28" s="81"/>
      <c r="AG28" s="81"/>
      <c r="AH28" s="81"/>
      <c r="AI28" s="81"/>
      <c r="AJ28" s="81"/>
      <c r="AK28" s="81"/>
      <c r="AL28" s="81">
        <v>3906</v>
      </c>
      <c r="AM28" s="81"/>
      <c r="AN28" s="81"/>
      <c r="AO28" s="81"/>
      <c r="AP28" s="81"/>
      <c r="AQ28" s="81"/>
      <c r="AR28" s="81"/>
      <c r="AS28" s="81"/>
      <c r="AT28" s="195">
        <v>36.7</v>
      </c>
      <c r="AU28" s="195"/>
      <c r="AV28" s="195"/>
      <c r="AW28" s="195"/>
      <c r="AX28" s="195"/>
      <c r="AY28" s="195"/>
      <c r="AZ28" s="195"/>
      <c r="BA28" s="195"/>
      <c r="BB28" s="195">
        <v>46.6</v>
      </c>
      <c r="BC28" s="195"/>
      <c r="BD28" s="195"/>
      <c r="BE28" s="195"/>
      <c r="BF28" s="195"/>
      <c r="BG28" s="195"/>
      <c r="BH28" s="195"/>
      <c r="BI28" s="195"/>
    </row>
    <row r="29" spans="1:61" s="2" customFormat="1" ht="10.5" customHeight="1">
      <c r="A29" s="9"/>
      <c r="B29" s="9"/>
      <c r="C29" s="9"/>
      <c r="D29" s="9"/>
      <c r="E29" s="9"/>
      <c r="F29" s="9"/>
      <c r="G29" s="73" t="s">
        <v>99</v>
      </c>
      <c r="H29" s="73"/>
      <c r="I29" s="9"/>
      <c r="J29" s="9"/>
      <c r="K29" s="9"/>
      <c r="L29" s="9"/>
      <c r="M29" s="9"/>
      <c r="N29" s="80">
        <v>6755</v>
      </c>
      <c r="O29" s="81"/>
      <c r="P29" s="81"/>
      <c r="Q29" s="81"/>
      <c r="R29" s="81"/>
      <c r="S29" s="81"/>
      <c r="T29" s="81"/>
      <c r="U29" s="81"/>
      <c r="V29" s="81">
        <v>72999</v>
      </c>
      <c r="W29" s="81"/>
      <c r="X29" s="81"/>
      <c r="Y29" s="81"/>
      <c r="Z29" s="81"/>
      <c r="AA29" s="81"/>
      <c r="AB29" s="81"/>
      <c r="AC29" s="81"/>
      <c r="AD29" s="81">
        <v>641</v>
      </c>
      <c r="AE29" s="81"/>
      <c r="AF29" s="81"/>
      <c r="AG29" s="81"/>
      <c r="AH29" s="81"/>
      <c r="AI29" s="81"/>
      <c r="AJ29" s="81"/>
      <c r="AK29" s="81"/>
      <c r="AL29" s="81">
        <v>5218</v>
      </c>
      <c r="AM29" s="81"/>
      <c r="AN29" s="81"/>
      <c r="AO29" s="81"/>
      <c r="AP29" s="81"/>
      <c r="AQ29" s="81"/>
      <c r="AR29" s="81"/>
      <c r="AS29" s="81"/>
      <c r="AT29" s="168">
        <v>-17.1</v>
      </c>
      <c r="AU29" s="168"/>
      <c r="AV29" s="168"/>
      <c r="AW29" s="168"/>
      <c r="AX29" s="168"/>
      <c r="AY29" s="168"/>
      <c r="AZ29" s="168"/>
      <c r="BA29" s="168"/>
      <c r="BB29" s="195">
        <v>25.7</v>
      </c>
      <c r="BC29" s="195"/>
      <c r="BD29" s="195"/>
      <c r="BE29" s="195"/>
      <c r="BF29" s="195"/>
      <c r="BG29" s="195"/>
      <c r="BH29" s="195"/>
      <c r="BI29" s="195"/>
    </row>
    <row r="30" spans="1:61" s="19" customFormat="1" ht="10.5" customHeight="1">
      <c r="A30" s="17"/>
      <c r="B30" s="17"/>
      <c r="C30" s="17"/>
      <c r="D30" s="17"/>
      <c r="E30" s="17"/>
      <c r="F30" s="17"/>
      <c r="G30" s="76" t="s">
        <v>112</v>
      </c>
      <c r="H30" s="76"/>
      <c r="I30" s="17"/>
      <c r="J30" s="17"/>
      <c r="K30" s="17"/>
      <c r="L30" s="17"/>
      <c r="M30" s="17"/>
      <c r="N30" s="143">
        <v>4711</v>
      </c>
      <c r="O30" s="117"/>
      <c r="P30" s="117"/>
      <c r="Q30" s="117"/>
      <c r="R30" s="117"/>
      <c r="S30" s="117"/>
      <c r="T30" s="117"/>
      <c r="U30" s="117"/>
      <c r="V30" s="117">
        <v>62144</v>
      </c>
      <c r="W30" s="117"/>
      <c r="X30" s="117"/>
      <c r="Y30" s="117"/>
      <c r="Z30" s="117"/>
      <c r="AA30" s="117"/>
      <c r="AB30" s="117"/>
      <c r="AC30" s="117"/>
      <c r="AD30" s="117">
        <v>564</v>
      </c>
      <c r="AE30" s="117"/>
      <c r="AF30" s="117"/>
      <c r="AG30" s="117"/>
      <c r="AH30" s="117"/>
      <c r="AI30" s="117"/>
      <c r="AJ30" s="117"/>
      <c r="AK30" s="117"/>
      <c r="AL30" s="117">
        <v>4425</v>
      </c>
      <c r="AM30" s="117"/>
      <c r="AN30" s="117"/>
      <c r="AO30" s="117"/>
      <c r="AP30" s="117"/>
      <c r="AQ30" s="117"/>
      <c r="AR30" s="117"/>
      <c r="AS30" s="117"/>
      <c r="AT30" s="171">
        <v>-30.3</v>
      </c>
      <c r="AU30" s="171"/>
      <c r="AV30" s="171"/>
      <c r="AW30" s="171"/>
      <c r="AX30" s="171"/>
      <c r="AY30" s="171"/>
      <c r="AZ30" s="171"/>
      <c r="BA30" s="171"/>
      <c r="BB30" s="171">
        <v>-12</v>
      </c>
      <c r="BC30" s="171"/>
      <c r="BD30" s="171"/>
      <c r="BE30" s="171"/>
      <c r="BF30" s="171"/>
      <c r="BG30" s="171"/>
      <c r="BH30" s="171"/>
      <c r="BI30" s="171"/>
    </row>
    <row r="31" spans="1:61" s="2" customFormat="1" ht="10.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2:6" s="2" customFormat="1" ht="10.5" customHeight="1">
      <c r="B32" s="169" t="s">
        <v>11</v>
      </c>
      <c r="C32" s="169"/>
      <c r="D32" s="169"/>
      <c r="E32" s="14" t="s">
        <v>38</v>
      </c>
      <c r="F32" s="65" t="s">
        <v>34</v>
      </c>
    </row>
    <row r="33" spans="2:5" s="2" customFormat="1" ht="10.5" customHeight="1">
      <c r="B33" s="25"/>
      <c r="C33" s="25"/>
      <c r="D33" s="25"/>
      <c r="E33" s="14"/>
    </row>
    <row r="34" spans="2:5" s="2" customFormat="1" ht="10.5" customHeight="1">
      <c r="B34" s="25"/>
      <c r="C34" s="25"/>
      <c r="D34" s="25"/>
      <c r="E34" s="14"/>
    </row>
    <row r="35" spans="3:7" s="2" customFormat="1" ht="9.75" customHeight="1">
      <c r="C35" s="25"/>
      <c r="D35" s="25"/>
      <c r="E35" s="25"/>
      <c r="F35" s="25"/>
      <c r="G35" s="14"/>
    </row>
    <row r="36" spans="2:61" s="3" customFormat="1" ht="18" customHeight="1">
      <c r="B36" s="197" t="s">
        <v>121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4"/>
    </row>
    <row r="37" spans="2:61" s="3" customFormat="1" ht="13.5">
      <c r="B37" s="79" t="s">
        <v>35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</row>
    <row r="38" spans="2:61" s="2" customFormat="1" ht="12.7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2:61" s="2" customFormat="1" ht="12.7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7"/>
      <c r="M39" s="187" t="s">
        <v>51</v>
      </c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</row>
    <row r="40" spans="1:61" s="2" customFormat="1" ht="14.25" customHeight="1">
      <c r="A40" s="9"/>
      <c r="B40" s="78" t="s">
        <v>45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189" t="s">
        <v>48</v>
      </c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1"/>
      <c r="Y40" s="180" t="s">
        <v>36</v>
      </c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189" t="s">
        <v>49</v>
      </c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X40" s="180" t="s">
        <v>36</v>
      </c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</row>
    <row r="41" spans="2:61" s="2" customFormat="1" ht="14.25" customHeight="1">
      <c r="B41" s="26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192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4"/>
      <c r="Y41" s="183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192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4"/>
      <c r="AX41" s="202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</row>
    <row r="42" spans="2:61" s="2" customFormat="1" ht="14.2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3"/>
      <c r="O42" s="13"/>
      <c r="P42" s="13"/>
      <c r="Q42" s="13"/>
      <c r="R42" s="13"/>
      <c r="S42" s="9"/>
      <c r="T42" s="9"/>
      <c r="U42" s="9"/>
      <c r="V42" s="13"/>
      <c r="W42" s="13"/>
      <c r="X42" s="9"/>
      <c r="Y42" s="9"/>
      <c r="AA42" s="13"/>
      <c r="AB42" s="13"/>
      <c r="AC42" s="13"/>
      <c r="AD42" s="9"/>
      <c r="AE42" s="9"/>
      <c r="AF42" s="9"/>
      <c r="AG42" s="13"/>
      <c r="AH42" s="13"/>
      <c r="AI42" s="166" t="s">
        <v>39</v>
      </c>
      <c r="AJ42" s="166"/>
      <c r="AK42" s="9"/>
      <c r="AL42" s="9"/>
      <c r="AM42" s="9"/>
      <c r="AN42" s="9"/>
      <c r="AO42" s="9"/>
      <c r="AP42" s="9"/>
      <c r="AQ42" s="9"/>
      <c r="AR42" s="13"/>
      <c r="AS42" s="13"/>
      <c r="AT42" s="9"/>
      <c r="AU42" s="166" t="s">
        <v>37</v>
      </c>
      <c r="AV42" s="166"/>
      <c r="AW42" s="166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96" t="s">
        <v>39</v>
      </c>
      <c r="BI42" s="196"/>
    </row>
    <row r="43" spans="2:61" s="2" customFormat="1" ht="10.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45"/>
      <c r="N43" s="9"/>
      <c r="O43" s="8"/>
      <c r="P43" s="8"/>
      <c r="Q43" s="8"/>
      <c r="R43" s="8"/>
      <c r="S43" s="9"/>
      <c r="T43" s="9"/>
      <c r="U43" s="9"/>
      <c r="V43" s="11"/>
      <c r="W43" s="11"/>
      <c r="X43" s="9"/>
      <c r="Y43" s="9"/>
      <c r="Z43" s="8"/>
      <c r="AA43" s="8"/>
      <c r="AB43" s="8"/>
      <c r="AC43" s="8"/>
      <c r="AD43" s="9"/>
      <c r="AE43" s="9"/>
      <c r="AF43" s="9"/>
      <c r="AG43" s="11"/>
      <c r="AH43" s="11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8"/>
      <c r="AY43" s="8"/>
      <c r="AZ43" s="9"/>
      <c r="BA43" s="9"/>
      <c r="BB43" s="9"/>
      <c r="BC43" s="8"/>
      <c r="BD43" s="8"/>
      <c r="BE43" s="9"/>
      <c r="BF43" s="9"/>
      <c r="BG43" s="9"/>
      <c r="BH43" s="8"/>
      <c r="BI43" s="8"/>
    </row>
    <row r="44" spans="3:61" s="9" customFormat="1" ht="10.5" customHeight="1">
      <c r="C44" s="78" t="s">
        <v>61</v>
      </c>
      <c r="D44" s="78"/>
      <c r="E44" s="78"/>
      <c r="F44" s="78"/>
      <c r="G44" s="79">
        <v>18</v>
      </c>
      <c r="H44" s="73"/>
      <c r="I44" s="78" t="s">
        <v>62</v>
      </c>
      <c r="J44" s="78"/>
      <c r="K44" s="78"/>
      <c r="L44" s="41"/>
      <c r="M44" s="178">
        <v>3174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86">
        <v>17.9</v>
      </c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70">
        <v>19965314</v>
      </c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9">
        <v>23.8</v>
      </c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</row>
    <row r="45" spans="7:61" s="9" customFormat="1" ht="10.5" customHeight="1">
      <c r="G45" s="79">
        <v>19</v>
      </c>
      <c r="H45" s="73"/>
      <c r="L45" s="41"/>
      <c r="M45" s="170">
        <v>3037</v>
      </c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86">
        <v>-4.3</v>
      </c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70">
        <v>20747310</v>
      </c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67">
        <v>3.9</v>
      </c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</row>
    <row r="46" spans="7:61" s="9" customFormat="1" ht="10.5" customHeight="1">
      <c r="G46" s="79">
        <v>20</v>
      </c>
      <c r="H46" s="79"/>
      <c r="M46" s="178">
        <v>4835</v>
      </c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9">
        <v>59.2</v>
      </c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0">
        <v>27175820</v>
      </c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9">
        <v>31</v>
      </c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</row>
    <row r="47" spans="7:61" s="9" customFormat="1" ht="10.5" customHeight="1">
      <c r="G47" s="79">
        <v>21</v>
      </c>
      <c r="H47" s="79"/>
      <c r="M47" s="178">
        <v>4617</v>
      </c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86">
        <v>-4.6</v>
      </c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70">
        <v>24928770</v>
      </c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86">
        <v>-8.3</v>
      </c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</row>
    <row r="48" spans="7:61" s="17" customFormat="1" ht="10.5" customHeight="1">
      <c r="G48" s="204">
        <v>22</v>
      </c>
      <c r="H48" s="204"/>
      <c r="M48" s="174">
        <v>2782</v>
      </c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6">
        <v>-39.7</v>
      </c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5">
        <v>16363470</v>
      </c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7">
        <v>-34.4</v>
      </c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</row>
    <row r="49" spans="2:61" s="17" customFormat="1" ht="10.5" customHeight="1">
      <c r="B49" s="6"/>
      <c r="C49" s="6"/>
      <c r="D49" s="6"/>
      <c r="E49" s="6"/>
      <c r="F49" s="6"/>
      <c r="G49" s="44"/>
      <c r="H49" s="44"/>
      <c r="I49" s="6"/>
      <c r="J49" s="6"/>
      <c r="K49" s="6"/>
      <c r="L49" s="49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2:61" s="9" customFormat="1" ht="10.5" customHeight="1">
      <c r="B50" s="102" t="s">
        <v>11</v>
      </c>
      <c r="C50" s="102"/>
      <c r="D50" s="102"/>
      <c r="E50" s="14" t="s">
        <v>38</v>
      </c>
      <c r="F50" s="65" t="s">
        <v>76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3:7" s="2" customFormat="1" ht="10.5" customHeight="1">
      <c r="C51" s="25"/>
      <c r="D51" s="25"/>
      <c r="E51" s="25"/>
      <c r="F51" s="25"/>
      <c r="G51" s="14"/>
    </row>
    <row r="52" spans="2:61" s="2" customFormat="1" ht="12.75" customHeight="1">
      <c r="B52" s="79" t="s">
        <v>122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</row>
    <row r="53" spans="2:61" s="2" customFormat="1" ht="12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50"/>
      <c r="AY53" s="50"/>
      <c r="AZ53" s="50"/>
      <c r="BA53" s="50"/>
      <c r="BB53" s="50"/>
      <c r="BC53" s="50"/>
      <c r="BD53" s="152" t="s">
        <v>123</v>
      </c>
      <c r="BE53" s="152"/>
      <c r="BF53" s="152"/>
      <c r="BG53" s="152"/>
      <c r="BH53" s="152"/>
      <c r="BI53" s="152"/>
    </row>
    <row r="54" spans="2:61" s="2" customFormat="1" ht="12.75" customHeight="1">
      <c r="B54" s="173" t="s">
        <v>124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39"/>
      <c r="V54" s="137" t="s">
        <v>125</v>
      </c>
      <c r="W54" s="173"/>
      <c r="X54" s="173"/>
      <c r="Y54" s="173"/>
      <c r="Z54" s="173"/>
      <c r="AA54" s="173"/>
      <c r="AB54" s="173"/>
      <c r="AC54" s="173"/>
      <c r="AD54" s="173"/>
      <c r="AE54" s="139"/>
      <c r="AF54" s="137" t="s">
        <v>126</v>
      </c>
      <c r="AG54" s="173"/>
      <c r="AH54" s="173"/>
      <c r="AI54" s="173"/>
      <c r="AJ54" s="173"/>
      <c r="AK54" s="173"/>
      <c r="AL54" s="173"/>
      <c r="AM54" s="173"/>
      <c r="AN54" s="173"/>
      <c r="AO54" s="139"/>
      <c r="AP54" s="137" t="s">
        <v>127</v>
      </c>
      <c r="AQ54" s="173"/>
      <c r="AR54" s="173"/>
      <c r="AS54" s="173"/>
      <c r="AT54" s="173"/>
      <c r="AU54" s="173"/>
      <c r="AV54" s="173"/>
      <c r="AW54" s="173"/>
      <c r="AX54" s="173"/>
      <c r="AY54" s="139"/>
      <c r="AZ54" s="137" t="s">
        <v>126</v>
      </c>
      <c r="BA54" s="173"/>
      <c r="BB54" s="173"/>
      <c r="BC54" s="173"/>
      <c r="BD54" s="173"/>
      <c r="BE54" s="173"/>
      <c r="BF54" s="173"/>
      <c r="BG54" s="173"/>
      <c r="BH54" s="173"/>
      <c r="BI54" s="173"/>
    </row>
    <row r="55" spans="2:61" s="2" customFormat="1" ht="14.25" customHeight="1"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1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25"/>
      <c r="AG55" s="25"/>
      <c r="AH55" s="25"/>
      <c r="AI55" s="25"/>
      <c r="AJ55" s="25"/>
      <c r="AK55" s="25"/>
      <c r="AL55" s="25"/>
      <c r="AN55" s="165" t="s">
        <v>128</v>
      </c>
      <c r="AO55" s="165"/>
      <c r="AP55" s="25"/>
      <c r="AQ55" s="25"/>
      <c r="AR55" s="25"/>
      <c r="AS55" s="25"/>
      <c r="AT55" s="25"/>
      <c r="AU55" s="25"/>
      <c r="AW55" s="166" t="s">
        <v>129</v>
      </c>
      <c r="AX55" s="166"/>
      <c r="AY55" s="166"/>
      <c r="AZ55" s="25"/>
      <c r="BA55" s="25"/>
      <c r="BB55" s="25"/>
      <c r="BC55" s="25"/>
      <c r="BD55" s="25"/>
      <c r="BE55" s="25"/>
      <c r="BF55" s="25"/>
      <c r="BG55" s="9"/>
      <c r="BH55" s="165" t="s">
        <v>128</v>
      </c>
      <c r="BI55" s="165"/>
    </row>
    <row r="56" spans="2:61" s="2" customFormat="1" ht="10.5" customHeight="1">
      <c r="B56" s="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1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52"/>
      <c r="AN56" s="52"/>
      <c r="AO56" s="52"/>
      <c r="AP56" s="25"/>
      <c r="AQ56" s="25"/>
      <c r="AR56" s="25"/>
      <c r="AS56" s="25"/>
      <c r="AT56" s="25"/>
      <c r="AU56" s="25"/>
      <c r="AV56" s="25"/>
      <c r="AW56" s="8"/>
      <c r="AX56" s="8"/>
      <c r="AY56" s="8"/>
      <c r="AZ56" s="25"/>
      <c r="BA56" s="25"/>
      <c r="BB56" s="25"/>
      <c r="BC56" s="25"/>
      <c r="BD56" s="25"/>
      <c r="BE56" s="25"/>
      <c r="BF56" s="25"/>
      <c r="BG56" s="8"/>
      <c r="BH56" s="8"/>
      <c r="BI56" s="8"/>
    </row>
    <row r="57" spans="2:61" s="2" customFormat="1" ht="10.5" customHeight="1">
      <c r="B57" s="17"/>
      <c r="C57" s="133" t="s">
        <v>130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63"/>
      <c r="V57" s="119">
        <f>SUM(V59:AE62,V64:AE65)</f>
        <v>2782</v>
      </c>
      <c r="W57" s="72"/>
      <c r="X57" s="72"/>
      <c r="Y57" s="72"/>
      <c r="Z57" s="72"/>
      <c r="AA57" s="72"/>
      <c r="AB57" s="72"/>
      <c r="AC57" s="72"/>
      <c r="AD57" s="72"/>
      <c r="AE57" s="72"/>
      <c r="AF57" s="171">
        <v>100</v>
      </c>
      <c r="AG57" s="171"/>
      <c r="AH57" s="171"/>
      <c r="AI57" s="171"/>
      <c r="AJ57" s="171"/>
      <c r="AK57" s="171"/>
      <c r="AL57" s="171"/>
      <c r="AM57" s="171"/>
      <c r="AN57" s="171"/>
      <c r="AO57" s="171"/>
      <c r="AP57" s="72">
        <v>16363470</v>
      </c>
      <c r="AQ57" s="72"/>
      <c r="AR57" s="72"/>
      <c r="AS57" s="72"/>
      <c r="AT57" s="72"/>
      <c r="AU57" s="72"/>
      <c r="AV57" s="72"/>
      <c r="AW57" s="72"/>
      <c r="AX57" s="72"/>
      <c r="AY57" s="72"/>
      <c r="AZ57" s="171">
        <v>100</v>
      </c>
      <c r="BA57" s="171"/>
      <c r="BB57" s="171"/>
      <c r="BC57" s="171"/>
      <c r="BD57" s="171"/>
      <c r="BE57" s="171"/>
      <c r="BF57" s="171"/>
      <c r="BG57" s="171"/>
      <c r="BH57" s="171"/>
      <c r="BI57" s="171"/>
    </row>
    <row r="58" spans="2:61" s="17" customFormat="1" ht="10.5" customHeight="1">
      <c r="B58" s="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62"/>
      <c r="BA58" s="62"/>
      <c r="BB58" s="62"/>
      <c r="BC58" s="62"/>
      <c r="BD58" s="62"/>
      <c r="BE58" s="62"/>
      <c r="BF58" s="62"/>
      <c r="BG58" s="62"/>
      <c r="BH58" s="62"/>
      <c r="BI58" s="62"/>
    </row>
    <row r="59" spans="3:61" s="9" customFormat="1" ht="10.5" customHeight="1">
      <c r="C59" s="124" t="s">
        <v>131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51"/>
      <c r="V59" s="123">
        <v>799</v>
      </c>
      <c r="W59" s="71"/>
      <c r="X59" s="71"/>
      <c r="Y59" s="71"/>
      <c r="Z59" s="71"/>
      <c r="AA59" s="71"/>
      <c r="AB59" s="71"/>
      <c r="AC59" s="71"/>
      <c r="AD59" s="71"/>
      <c r="AE59" s="71"/>
      <c r="AF59" s="168">
        <v>28.7</v>
      </c>
      <c r="AG59" s="168"/>
      <c r="AH59" s="168"/>
      <c r="AI59" s="168"/>
      <c r="AJ59" s="168"/>
      <c r="AK59" s="168"/>
      <c r="AL59" s="168"/>
      <c r="AM59" s="168"/>
      <c r="AN59" s="168"/>
      <c r="AO59" s="168"/>
      <c r="AP59" s="172">
        <v>5096610</v>
      </c>
      <c r="AQ59" s="172"/>
      <c r="AR59" s="172"/>
      <c r="AS59" s="172"/>
      <c r="AT59" s="172"/>
      <c r="AU59" s="172"/>
      <c r="AV59" s="172"/>
      <c r="AW59" s="172"/>
      <c r="AX59" s="172"/>
      <c r="AY59" s="172"/>
      <c r="AZ59" s="168">
        <v>31.1</v>
      </c>
      <c r="BA59" s="168"/>
      <c r="BB59" s="168"/>
      <c r="BC59" s="168"/>
      <c r="BD59" s="168"/>
      <c r="BE59" s="168"/>
      <c r="BF59" s="168"/>
      <c r="BG59" s="168"/>
      <c r="BH59" s="168"/>
      <c r="BI59" s="168"/>
    </row>
    <row r="60" spans="3:61" s="9" customFormat="1" ht="10.5" customHeight="1">
      <c r="C60" s="124" t="s">
        <v>132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51"/>
      <c r="V60" s="123">
        <v>238</v>
      </c>
      <c r="W60" s="71"/>
      <c r="X60" s="71"/>
      <c r="Y60" s="71"/>
      <c r="Z60" s="71"/>
      <c r="AA60" s="71"/>
      <c r="AB60" s="71"/>
      <c r="AC60" s="71"/>
      <c r="AD60" s="71"/>
      <c r="AE60" s="71"/>
      <c r="AF60" s="168">
        <v>8.6</v>
      </c>
      <c r="AG60" s="168"/>
      <c r="AH60" s="168"/>
      <c r="AI60" s="168"/>
      <c r="AJ60" s="168"/>
      <c r="AK60" s="168"/>
      <c r="AL60" s="168"/>
      <c r="AM60" s="168"/>
      <c r="AN60" s="168"/>
      <c r="AO60" s="168"/>
      <c r="AP60" s="172">
        <v>1443750</v>
      </c>
      <c r="AQ60" s="172"/>
      <c r="AR60" s="172"/>
      <c r="AS60" s="172"/>
      <c r="AT60" s="172"/>
      <c r="AU60" s="172"/>
      <c r="AV60" s="172"/>
      <c r="AW60" s="172"/>
      <c r="AX60" s="172"/>
      <c r="AY60" s="172"/>
      <c r="AZ60" s="168">
        <v>8.8</v>
      </c>
      <c r="BA60" s="168"/>
      <c r="BB60" s="168"/>
      <c r="BC60" s="168"/>
      <c r="BD60" s="168"/>
      <c r="BE60" s="168"/>
      <c r="BF60" s="168"/>
      <c r="BG60" s="168"/>
      <c r="BH60" s="168"/>
      <c r="BI60" s="168"/>
    </row>
    <row r="61" spans="3:61" s="9" customFormat="1" ht="10.5" customHeight="1">
      <c r="C61" s="124" t="s">
        <v>133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51"/>
      <c r="V61" s="123">
        <v>129</v>
      </c>
      <c r="W61" s="71"/>
      <c r="X61" s="71"/>
      <c r="Y61" s="71"/>
      <c r="Z61" s="71"/>
      <c r="AA61" s="71"/>
      <c r="AB61" s="71"/>
      <c r="AC61" s="71"/>
      <c r="AD61" s="71"/>
      <c r="AE61" s="71"/>
      <c r="AF61" s="168">
        <v>4.6</v>
      </c>
      <c r="AG61" s="168"/>
      <c r="AH61" s="168"/>
      <c r="AI61" s="168"/>
      <c r="AJ61" s="168"/>
      <c r="AK61" s="168"/>
      <c r="AL61" s="168"/>
      <c r="AM61" s="168"/>
      <c r="AN61" s="168"/>
      <c r="AO61" s="168"/>
      <c r="AP61" s="71">
        <v>710740</v>
      </c>
      <c r="AQ61" s="71"/>
      <c r="AR61" s="71"/>
      <c r="AS61" s="71"/>
      <c r="AT61" s="71"/>
      <c r="AU61" s="71"/>
      <c r="AV61" s="71"/>
      <c r="AW61" s="71"/>
      <c r="AX61" s="71"/>
      <c r="AY61" s="71"/>
      <c r="AZ61" s="168">
        <v>4.3</v>
      </c>
      <c r="BA61" s="168"/>
      <c r="BB61" s="168"/>
      <c r="BC61" s="168"/>
      <c r="BD61" s="168"/>
      <c r="BE61" s="168"/>
      <c r="BF61" s="168"/>
      <c r="BG61" s="168"/>
      <c r="BH61" s="168"/>
      <c r="BI61" s="168"/>
    </row>
    <row r="62" spans="3:61" s="9" customFormat="1" ht="10.5" customHeight="1">
      <c r="C62" s="124" t="s">
        <v>134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51"/>
      <c r="V62" s="123">
        <v>767</v>
      </c>
      <c r="W62" s="71"/>
      <c r="X62" s="71"/>
      <c r="Y62" s="71"/>
      <c r="Z62" s="71"/>
      <c r="AA62" s="71"/>
      <c r="AB62" s="71"/>
      <c r="AC62" s="71"/>
      <c r="AD62" s="71"/>
      <c r="AE62" s="71"/>
      <c r="AF62" s="168">
        <v>27.6</v>
      </c>
      <c r="AG62" s="168"/>
      <c r="AH62" s="168"/>
      <c r="AI62" s="168"/>
      <c r="AJ62" s="168"/>
      <c r="AK62" s="168"/>
      <c r="AL62" s="168"/>
      <c r="AM62" s="168"/>
      <c r="AN62" s="168"/>
      <c r="AO62" s="168"/>
      <c r="AP62" s="71">
        <v>4286340</v>
      </c>
      <c r="AQ62" s="71"/>
      <c r="AR62" s="71"/>
      <c r="AS62" s="71"/>
      <c r="AT62" s="71"/>
      <c r="AU62" s="71"/>
      <c r="AV62" s="71"/>
      <c r="AW62" s="71"/>
      <c r="AX62" s="71"/>
      <c r="AY62" s="71"/>
      <c r="AZ62" s="168">
        <v>26.2</v>
      </c>
      <c r="BA62" s="168"/>
      <c r="BB62" s="168"/>
      <c r="BC62" s="168"/>
      <c r="BD62" s="168"/>
      <c r="BE62" s="168"/>
      <c r="BF62" s="168"/>
      <c r="BG62" s="168"/>
      <c r="BH62" s="168"/>
      <c r="BI62" s="168"/>
    </row>
    <row r="63" spans="3:61" s="9" customFormat="1" ht="10.5" customHeight="1">
      <c r="C63" s="124" t="s">
        <v>135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5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62"/>
      <c r="BA63" s="62"/>
      <c r="BB63" s="62"/>
      <c r="BC63" s="62"/>
      <c r="BD63" s="62"/>
      <c r="BE63" s="62"/>
      <c r="BF63" s="62"/>
      <c r="BG63" s="62"/>
      <c r="BH63" s="62"/>
      <c r="BI63" s="62"/>
    </row>
    <row r="64" spans="3:61" s="9" customFormat="1" ht="10.5" customHeight="1">
      <c r="C64" s="124" t="s">
        <v>136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51"/>
      <c r="V64" s="123">
        <v>519</v>
      </c>
      <c r="W64" s="71"/>
      <c r="X64" s="71"/>
      <c r="Y64" s="71"/>
      <c r="Z64" s="71"/>
      <c r="AA64" s="71"/>
      <c r="AB64" s="71"/>
      <c r="AC64" s="71"/>
      <c r="AD64" s="71"/>
      <c r="AE64" s="71"/>
      <c r="AF64" s="168">
        <v>18.7</v>
      </c>
      <c r="AG64" s="168"/>
      <c r="AH64" s="168"/>
      <c r="AI64" s="168"/>
      <c r="AJ64" s="168"/>
      <c r="AK64" s="168"/>
      <c r="AL64" s="168"/>
      <c r="AM64" s="168"/>
      <c r="AN64" s="168"/>
      <c r="AO64" s="168"/>
      <c r="AP64" s="71">
        <v>2673700</v>
      </c>
      <c r="AQ64" s="71"/>
      <c r="AR64" s="71"/>
      <c r="AS64" s="71"/>
      <c r="AT64" s="71"/>
      <c r="AU64" s="71"/>
      <c r="AV64" s="71"/>
      <c r="AW64" s="71"/>
      <c r="AX64" s="71"/>
      <c r="AY64" s="71"/>
      <c r="AZ64" s="168">
        <v>16.3</v>
      </c>
      <c r="BA64" s="168"/>
      <c r="BB64" s="168"/>
      <c r="BC64" s="168"/>
      <c r="BD64" s="168"/>
      <c r="BE64" s="168"/>
      <c r="BF64" s="168"/>
      <c r="BG64" s="168"/>
      <c r="BH64" s="168"/>
      <c r="BI64" s="168"/>
    </row>
    <row r="65" spans="3:61" s="9" customFormat="1" ht="10.5" customHeight="1">
      <c r="C65" s="124" t="s">
        <v>137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51"/>
      <c r="V65" s="123">
        <v>330</v>
      </c>
      <c r="W65" s="71"/>
      <c r="X65" s="71"/>
      <c r="Y65" s="71"/>
      <c r="Z65" s="71"/>
      <c r="AA65" s="71"/>
      <c r="AB65" s="71"/>
      <c r="AC65" s="71"/>
      <c r="AD65" s="71"/>
      <c r="AE65" s="71"/>
      <c r="AF65" s="168">
        <v>11.1</v>
      </c>
      <c r="AG65" s="168"/>
      <c r="AH65" s="168"/>
      <c r="AI65" s="168"/>
      <c r="AJ65" s="168"/>
      <c r="AK65" s="168"/>
      <c r="AL65" s="168"/>
      <c r="AM65" s="168"/>
      <c r="AN65" s="168"/>
      <c r="AO65" s="168"/>
      <c r="AP65" s="71">
        <v>2152330</v>
      </c>
      <c r="AQ65" s="71"/>
      <c r="AR65" s="71"/>
      <c r="AS65" s="71"/>
      <c r="AT65" s="71"/>
      <c r="AU65" s="71"/>
      <c r="AV65" s="71"/>
      <c r="AW65" s="71"/>
      <c r="AX65" s="71"/>
      <c r="AY65" s="71"/>
      <c r="AZ65" s="168">
        <v>13.2</v>
      </c>
      <c r="BA65" s="168"/>
      <c r="BB65" s="168"/>
      <c r="BC65" s="168"/>
      <c r="BD65" s="168"/>
      <c r="BE65" s="168"/>
      <c r="BF65" s="168"/>
      <c r="BG65" s="168"/>
      <c r="BH65" s="168"/>
      <c r="BI65" s="168"/>
    </row>
    <row r="66" spans="2:61" s="9" customFormat="1" ht="10.5" customHeight="1">
      <c r="B66" s="6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</row>
    <row r="67" spans="2:18" s="2" customFormat="1" ht="10.5" customHeight="1">
      <c r="B67" s="169" t="s">
        <v>138</v>
      </c>
      <c r="C67" s="169"/>
      <c r="D67" s="169"/>
      <c r="E67" s="14" t="s">
        <v>139</v>
      </c>
      <c r="F67" s="69" t="s">
        <v>140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="2" customFormat="1" ht="10.5" customHeight="1"/>
    <row r="69" s="2" customFormat="1" ht="10.5" customHeight="1"/>
    <row r="70" s="2" customFormat="1" ht="10.5" customHeight="1"/>
  </sheetData>
  <sheetProtection/>
  <mergeCells count="191">
    <mergeCell ref="U11:AB11"/>
    <mergeCell ref="U12:AB12"/>
    <mergeCell ref="AC7:AJ7"/>
    <mergeCell ref="M10:T10"/>
    <mergeCell ref="U10:AB10"/>
    <mergeCell ref="M11:T11"/>
    <mergeCell ref="B3:BH3"/>
    <mergeCell ref="B6:L7"/>
    <mergeCell ref="AK7:AR7"/>
    <mergeCell ref="AK6:BH6"/>
    <mergeCell ref="AS7:AZ7"/>
    <mergeCell ref="BA7:BH7"/>
    <mergeCell ref="M6:AJ6"/>
    <mergeCell ref="M7:T7"/>
    <mergeCell ref="U7:AB7"/>
    <mergeCell ref="BA10:BH10"/>
    <mergeCell ref="AC11:AJ11"/>
    <mergeCell ref="AC12:AJ12"/>
    <mergeCell ref="AC13:AJ13"/>
    <mergeCell ref="AS10:AZ10"/>
    <mergeCell ref="AS11:AZ11"/>
    <mergeCell ref="G48:H48"/>
    <mergeCell ref="AA8:AB8"/>
    <mergeCell ref="AQ8:AR8"/>
    <mergeCell ref="G10:H10"/>
    <mergeCell ref="AK13:AR13"/>
    <mergeCell ref="AK14:AR14"/>
    <mergeCell ref="AI8:AJ8"/>
    <mergeCell ref="AK48:AW48"/>
    <mergeCell ref="AT23:BA23"/>
    <mergeCell ref="B20:BI20"/>
    <mergeCell ref="BG8:BH8"/>
    <mergeCell ref="AX47:BI47"/>
    <mergeCell ref="G47:H47"/>
    <mergeCell ref="M47:X47"/>
    <mergeCell ref="G26:H26"/>
    <mergeCell ref="Y47:AJ47"/>
    <mergeCell ref="AX40:BI41"/>
    <mergeCell ref="V28:AC28"/>
    <mergeCell ref="AK10:AR10"/>
    <mergeCell ref="AK11:AR11"/>
    <mergeCell ref="C26:F26"/>
    <mergeCell ref="I26:L26"/>
    <mergeCell ref="AL26:AS26"/>
    <mergeCell ref="B32:D32"/>
    <mergeCell ref="AL27:AS27"/>
    <mergeCell ref="G27:H27"/>
    <mergeCell ref="N26:U26"/>
    <mergeCell ref="N29:U29"/>
    <mergeCell ref="V27:AC27"/>
    <mergeCell ref="AD27:AK27"/>
    <mergeCell ref="BB26:BI26"/>
    <mergeCell ref="BB28:BI28"/>
    <mergeCell ref="AC10:AJ10"/>
    <mergeCell ref="AK12:AR12"/>
    <mergeCell ref="AP24:AS24"/>
    <mergeCell ref="V26:AC26"/>
    <mergeCell ref="AD26:AK26"/>
    <mergeCell ref="BA11:BH11"/>
    <mergeCell ref="BA12:BH12"/>
    <mergeCell ref="BA13:BH13"/>
    <mergeCell ref="C44:F44"/>
    <mergeCell ref="AX44:BI44"/>
    <mergeCell ref="U13:AB13"/>
    <mergeCell ref="U14:AB14"/>
    <mergeCell ref="BA14:BH14"/>
    <mergeCell ref="B16:D16"/>
    <mergeCell ref="AD23:AK23"/>
    <mergeCell ref="AL23:AS23"/>
    <mergeCell ref="N27:U27"/>
    <mergeCell ref="Z24:AC24"/>
    <mergeCell ref="AS14:AZ14"/>
    <mergeCell ref="G11:H11"/>
    <mergeCell ref="G12:H12"/>
    <mergeCell ref="M13:T13"/>
    <mergeCell ref="M14:T14"/>
    <mergeCell ref="AS12:AZ12"/>
    <mergeCell ref="G13:H13"/>
    <mergeCell ref="AS13:AZ13"/>
    <mergeCell ref="AC14:AJ14"/>
    <mergeCell ref="M12:T12"/>
    <mergeCell ref="AZ24:BA24"/>
    <mergeCell ref="BH24:BI24"/>
    <mergeCell ref="AT26:BA26"/>
    <mergeCell ref="B22:M23"/>
    <mergeCell ref="N22:AC22"/>
    <mergeCell ref="AD22:AS22"/>
    <mergeCell ref="AT22:BI22"/>
    <mergeCell ref="N23:U23"/>
    <mergeCell ref="V23:AC23"/>
    <mergeCell ref="BB23:BI23"/>
    <mergeCell ref="AT29:BA29"/>
    <mergeCell ref="AL29:AS29"/>
    <mergeCell ref="BB29:BI29"/>
    <mergeCell ref="AT27:BA27"/>
    <mergeCell ref="BB27:BI27"/>
    <mergeCell ref="BH42:BI42"/>
    <mergeCell ref="AK40:AW41"/>
    <mergeCell ref="B36:BH36"/>
    <mergeCell ref="G30:H30"/>
    <mergeCell ref="N30:U30"/>
    <mergeCell ref="AI42:AJ42"/>
    <mergeCell ref="AU42:AW42"/>
    <mergeCell ref="G28:H28"/>
    <mergeCell ref="N28:U28"/>
    <mergeCell ref="M39:BI39"/>
    <mergeCell ref="B40:L40"/>
    <mergeCell ref="M40:X41"/>
    <mergeCell ref="AD28:AK28"/>
    <mergeCell ref="AL28:AS28"/>
    <mergeCell ref="AT28:BA28"/>
    <mergeCell ref="AD29:AK29"/>
    <mergeCell ref="Y40:AJ41"/>
    <mergeCell ref="AX46:BI46"/>
    <mergeCell ref="G44:H44"/>
    <mergeCell ref="M44:X44"/>
    <mergeCell ref="Y44:AJ44"/>
    <mergeCell ref="AK44:AW44"/>
    <mergeCell ref="I44:K44"/>
    <mergeCell ref="Y45:AJ45"/>
    <mergeCell ref="AK45:AW45"/>
    <mergeCell ref="M46:X46"/>
    <mergeCell ref="Y46:AJ46"/>
    <mergeCell ref="B50:D50"/>
    <mergeCell ref="B52:BI52"/>
    <mergeCell ref="AK46:AW46"/>
    <mergeCell ref="AZ57:BI57"/>
    <mergeCell ref="BD53:BI53"/>
    <mergeCell ref="B54:U54"/>
    <mergeCell ref="V54:AE54"/>
    <mergeCell ref="AF54:AO54"/>
    <mergeCell ref="AP54:AY54"/>
    <mergeCell ref="AZ54:BI54"/>
    <mergeCell ref="AZ59:BI59"/>
    <mergeCell ref="AK47:AW47"/>
    <mergeCell ref="BH55:BI55"/>
    <mergeCell ref="M48:X48"/>
    <mergeCell ref="Y48:AJ48"/>
    <mergeCell ref="AX48:BI48"/>
    <mergeCell ref="AF57:AO57"/>
    <mergeCell ref="AP57:AY57"/>
    <mergeCell ref="C57:T57"/>
    <mergeCell ref="V57:AE57"/>
    <mergeCell ref="C59:T59"/>
    <mergeCell ref="V59:AE59"/>
    <mergeCell ref="AF59:AO59"/>
    <mergeCell ref="AP59:AY59"/>
    <mergeCell ref="C63:T63"/>
    <mergeCell ref="C64:T64"/>
    <mergeCell ref="C62:T62"/>
    <mergeCell ref="AZ60:BI60"/>
    <mergeCell ref="C60:T60"/>
    <mergeCell ref="V60:AE60"/>
    <mergeCell ref="AF60:AO60"/>
    <mergeCell ref="AP60:AY60"/>
    <mergeCell ref="AZ64:BI64"/>
    <mergeCell ref="V64:AE64"/>
    <mergeCell ref="G45:H45"/>
    <mergeCell ref="M45:X45"/>
    <mergeCell ref="B37:BI37"/>
    <mergeCell ref="G29:H29"/>
    <mergeCell ref="V30:AC30"/>
    <mergeCell ref="AD30:AK30"/>
    <mergeCell ref="V29:AC29"/>
    <mergeCell ref="AL30:AS30"/>
    <mergeCell ref="AT30:BA30"/>
    <mergeCell ref="BB30:BI30"/>
    <mergeCell ref="AF64:AO64"/>
    <mergeCell ref="B67:D67"/>
    <mergeCell ref="V65:AE65"/>
    <mergeCell ref="AF65:AO65"/>
    <mergeCell ref="AP65:AY65"/>
    <mergeCell ref="AZ65:BI65"/>
    <mergeCell ref="C65:T65"/>
    <mergeCell ref="AZ61:BI61"/>
    <mergeCell ref="V62:AE62"/>
    <mergeCell ref="AF62:AO62"/>
    <mergeCell ref="AP62:AY62"/>
    <mergeCell ref="AZ62:BI62"/>
    <mergeCell ref="V61:AE61"/>
    <mergeCell ref="AF61:AO61"/>
    <mergeCell ref="C10:F10"/>
    <mergeCell ref="I10:K10"/>
    <mergeCell ref="G14:H14"/>
    <mergeCell ref="AP64:AY64"/>
    <mergeCell ref="C61:T61"/>
    <mergeCell ref="AP61:AY61"/>
    <mergeCell ref="AN55:AO55"/>
    <mergeCell ref="AW55:AY55"/>
    <mergeCell ref="AX45:BI45"/>
    <mergeCell ref="G46:H4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2012-01-06T04:37:11Z</cp:lastPrinted>
  <dcterms:created xsi:type="dcterms:W3CDTF">2003-04-15T05:58:10Z</dcterms:created>
  <dcterms:modified xsi:type="dcterms:W3CDTF">2013-07-05T05:38:08Z</dcterms:modified>
  <cp:category/>
  <cp:version/>
  <cp:contentType/>
  <cp:contentStatus/>
</cp:coreProperties>
</file>