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70" windowHeight="11640" activeTab="4"/>
  </bookViews>
  <sheets>
    <sheet name="315-316付表" sheetId="1" r:id="rId1"/>
    <sheet name="317" sheetId="2" r:id="rId2"/>
    <sheet name="318" sheetId="3" r:id="rId3"/>
    <sheet name="319" sheetId="4" r:id="rId4"/>
    <sheet name="320" sheetId="5" r:id="rId5"/>
    <sheet name="321" sheetId="6" r:id="rId6"/>
    <sheet name="322" sheetId="7" r:id="rId7"/>
  </sheets>
  <definedNames/>
  <calcPr fullCalcOnLoad="1"/>
</workbook>
</file>

<file path=xl/sharedStrings.xml><?xml version="1.0" encoding="utf-8"?>
<sst xmlns="http://schemas.openxmlformats.org/spreadsheetml/2006/main" count="361" uniqueCount="181">
  <si>
    <t>特　　　別　　　区　　　勢　　　一　　　覧</t>
  </si>
  <si>
    <t>面積</t>
  </si>
  <si>
    <t>住民基本台帳による人口</t>
  </si>
  <si>
    <t>外　国　人</t>
  </si>
  <si>
    <t>による世帯数</t>
  </si>
  <si>
    <t>登録人口</t>
  </si>
  <si>
    <t>区名</t>
  </si>
  <si>
    <t>10月１日</t>
  </si>
  <si>
    <t>８月１日</t>
  </si>
  <si>
    <t>総数</t>
  </si>
  <si>
    <t>男</t>
  </si>
  <si>
    <t>女</t>
  </si>
  <si>
    <t>現　　　 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</si>
  <si>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</si>
  <si>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</si>
  <si>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</si>
  <si>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</si>
  <si>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</si>
  <si>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</si>
  <si>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</si>
  <si>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</si>
  <si>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</si>
  <si>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</si>
  <si>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</si>
  <si>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</si>
  <si>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</si>
  <si>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</si>
  <si>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</si>
  <si>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</si>
  <si>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</si>
  <si>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</si>
  <si>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</si>
  <si>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</si>
  <si>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</si>
  <si>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</si>
  <si>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</si>
  <si>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</t>
  </si>
  <si>
    <t>「住民基本台帳による世帯と人口」</t>
  </si>
  <si>
    <t>注：総数には境界未定の地域の数値を含む。</t>
  </si>
  <si>
    <t>国 勢 調 査 に よ る 人 口</t>
  </si>
  <si>
    <t>平成１２年１０月１日現在</t>
  </si>
  <si>
    <t>(卸・小売業)</t>
  </si>
  <si>
    <t>「事業所・企業統計調査報告」</t>
  </si>
  <si>
    <t>「商業統計調査報告」</t>
  </si>
  <si>
    <t>工　場　数</t>
  </si>
  <si>
    <t>製　造　品</t>
  </si>
  <si>
    <t>金融機関</t>
  </si>
  <si>
    <t>出荷額等</t>
  </si>
  <si>
    <t>本支店数</t>
  </si>
  <si>
    <t>普通会計</t>
  </si>
  <si>
    <t>歳入歳出決算額</t>
  </si>
  <si>
    <t>予　算　額</t>
  </si>
  <si>
    <t>(当　　　初)</t>
  </si>
  <si>
    <t>12月31日</t>
  </si>
  <si>
    <t>３月31日</t>
  </si>
  <si>
    <t>歳入</t>
  </si>
  <si>
    <t>歳出</t>
  </si>
  <si>
    <t>特別区税</t>
  </si>
  <si>
    <t>区議会議員数</t>
  </si>
  <si>
    <t>選挙人名簿</t>
  </si>
  <si>
    <t>職員数</t>
  </si>
  <si>
    <t>収　入　額</t>
  </si>
  <si>
    <t>登録者数</t>
  </si>
  <si>
    <t>４月１日</t>
  </si>
  <si>
    <t>小学校数</t>
  </si>
  <si>
    <t>児童数</t>
  </si>
  <si>
    <t>現　　　在</t>
  </si>
  <si>
    <t>区立中学校数および生徒数</t>
  </si>
  <si>
    <t>国民健康保険</t>
  </si>
  <si>
    <t>介護保険</t>
  </si>
  <si>
    <t>国民年金</t>
  </si>
  <si>
    <t>医療施設数</t>
  </si>
  <si>
    <t>加入世帯数</t>
  </si>
  <si>
    <t>第 １ 号</t>
  </si>
  <si>
    <t>(拠出年金)</t>
  </si>
  <si>
    <t>被保険者数</t>
  </si>
  <si>
    <t>加入者数</t>
  </si>
  <si>
    <t>病　院</t>
  </si>
  <si>
    <t>一　般
診療所</t>
  </si>
  <si>
    <t>歯　科
診療所</t>
  </si>
  <si>
    <t>学校数</t>
  </si>
  <si>
    <t>生徒数</t>
  </si>
  <si>
    <t>現　　　在</t>
  </si>
  <si>
    <t>保健福祉部
介護保険課</t>
  </si>
  <si>
    <t>「東京都統計年鑑」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</si>
  <si>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</si>
  <si>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「国勢調査報告」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</si>
  <si>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</si>
  <si>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企画部財政課</t>
  </si>
  <si>
    <t>区議会事務局</t>
  </si>
  <si>
    <t>選挙管理委員会
事　　務　　局</t>
  </si>
  <si>
    <t xml:space="preserve"> </t>
  </si>
  <si>
    <t xml:space="preserve"> (56 / 50)</t>
  </si>
  <si>
    <t xml:space="preserve"> (56 / 50)</t>
  </si>
  <si>
    <t xml:space="preserve"> (56 / 46)</t>
  </si>
  <si>
    <t xml:space="preserve"> (26 / 25)</t>
  </si>
  <si>
    <t xml:space="preserve"> (30 / 30)</t>
  </si>
  <si>
    <t xml:space="preserve"> (34 / 34)</t>
  </si>
  <si>
    <t xml:space="preserve"> (38 / 38)</t>
  </si>
  <si>
    <t xml:space="preserve"> (34 / 34)</t>
  </si>
  <si>
    <t xml:space="preserve"> (38 / 34)</t>
  </si>
  <si>
    <t xml:space="preserve"> (46 / 44)</t>
  </si>
  <si>
    <t xml:space="preserve"> (46 / 42)</t>
  </si>
  <si>
    <t xml:space="preserve"> (38 / 36)</t>
  </si>
  <si>
    <t xml:space="preserve"> (56 / 50)</t>
  </si>
  <si>
    <t xml:space="preserve"> (56 / 52)</t>
  </si>
  <si>
    <t xml:space="preserve"> (34 / 34)</t>
  </si>
  <si>
    <t xml:space="preserve"> (46 / 42)</t>
  </si>
  <si>
    <t xml:space="preserve"> (56 / 48)</t>
  </si>
  <si>
    <t xml:space="preserve"> (38 / 38)</t>
  </si>
  <si>
    <t xml:space="preserve"> (46 / 44)</t>
  </si>
  <si>
    <t xml:space="preserve"> (34 / 32)</t>
  </si>
  <si>
    <t xml:space="preserve"> (56 / 50)</t>
  </si>
  <si>
    <t>区立小学校数および児童数</t>
  </si>
  <si>
    <t>(法定数／条例定数)</t>
  </si>
  <si>
    <t>注</t>
  </si>
  <si>
    <t>：</t>
  </si>
  <si>
    <t>販売額</t>
  </si>
  <si>
    <t>(卸・小売業)</t>
  </si>
  <si>
    <t>商店数</t>
  </si>
  <si>
    <t>従業者数</t>
  </si>
  <si>
    <t>事業所数</t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</si>
  <si>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</t>
    </r>
  </si>
  <si>
    <t xml:space="preserve">百万円 </t>
  </si>
  <si>
    <t xml:space="preserve">千円 </t>
  </si>
  <si>
    <t xml:space="preserve">千円 </t>
  </si>
  <si>
    <t>「工業統計調査報告」</t>
  </si>
  <si>
    <t>区民部税務課</t>
  </si>
  <si>
    <t>委員会</t>
  </si>
  <si>
    <t>教育</t>
  </si>
  <si>
    <r>
      <t>区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民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国保年金課</t>
    </r>
  </si>
  <si>
    <t>資料</t>
  </si>
  <si>
    <t>318　付　　　表</t>
  </si>
  <si>
    <t>６月１日</t>
  </si>
  <si>
    <t>９月２日</t>
  </si>
  <si>
    <r>
      <t>総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務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組織担当課</t>
    </r>
  </si>
  <si>
    <t>　　　　　  ㎢</t>
  </si>
  <si>
    <t>付　　　　　　　表</t>
  </si>
  <si>
    <t>　　勢　　　一　　　覧　　　(つ　　　づ　　　き)</t>
  </si>
  <si>
    <t>特　　　別　　　区　　　勢　　　一　　　覧　　　(つ　　　づ　　　き)</t>
  </si>
  <si>
    <t>特　　　別　　　区　　</t>
  </si>
  <si>
    <t>火災発生</t>
  </si>
  <si>
    <t>交通事故</t>
  </si>
  <si>
    <t>件　　　数</t>
  </si>
  <si>
    <t>発生状況</t>
  </si>
  <si>
    <r>
      <t>｢ 東京消防庁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計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書 ｣</t>
    </r>
  </si>
  <si>
    <r>
      <t>｢ 警視庁の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>計 ｣</t>
    </r>
  </si>
  <si>
    <t>｢東京都統計年鑑｣</t>
  </si>
  <si>
    <t>平成16年</t>
  </si>
  <si>
    <t>※台東区は、次回の一般選挙から条例定数を32人とする。平成15年６月25日改正。</t>
  </si>
  <si>
    <t>※葛飾区は、次回の一般選挙から条例定数を40人とする。平成15年６月26日改正。</t>
  </si>
  <si>
    <t>平成16年度</t>
  </si>
  <si>
    <t>平成16年</t>
  </si>
  <si>
    <t>322　付　　　表</t>
  </si>
  <si>
    <t>付　　　表　321</t>
  </si>
  <si>
    <t>320　付　　　表</t>
  </si>
  <si>
    <t>付　　　表　319</t>
  </si>
  <si>
    <t>平成15年</t>
  </si>
  <si>
    <t>住民基本台帳</t>
  </si>
  <si>
    <t>公園数</t>
  </si>
  <si>
    <t>公道の延長</t>
  </si>
  <si>
    <t>公共賃貸</t>
  </si>
  <si>
    <t>着工新設</t>
  </si>
  <si>
    <t>住　宅　数</t>
  </si>
  <si>
    <t>３月31日</t>
  </si>
  <si>
    <t>４月１日</t>
  </si>
  <si>
    <t>現　　　在</t>
  </si>
  <si>
    <t xml:space="preserve">ｍ </t>
  </si>
  <si>
    <t>付　　　表　317</t>
  </si>
  <si>
    <t>平成15年</t>
  </si>
  <si>
    <t>平成15年10月１日現在</t>
  </si>
  <si>
    <t>平成１7年８月１日現在</t>
  </si>
  <si>
    <t>平成17年</t>
  </si>
  <si>
    <t>平成17年度</t>
  </si>
  <si>
    <t>平成16年度普通会計</t>
  </si>
  <si>
    <t>平成17年５月１日現在</t>
  </si>
  <si>
    <t>平成17年</t>
  </si>
  <si>
    <t>平成17年７月１日現在</t>
  </si>
  <si>
    <t xml:space="preserve"> (1,000/925)</t>
  </si>
  <si>
    <t xml:space="preserve"> (34 / 34)※</t>
  </si>
  <si>
    <t xml:space="preserve"> (46 / 46) 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</si>
</sst>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0\ ;&quot;△&quot;##.#0\ ;&quot;－ &quot;"/>
    <numFmt numFmtId="177" formatCode="#,##0\ ;&quot;△&quot;#,##0\ ;&quot;－ &quot;"/>
    <numFmt numFmtId="178" formatCode="#,##0_);\(#,##0\)"/>
    <numFmt numFmtId="179" formatCode="#,##0_ "/>
    <numFmt numFmtId="180" formatCode="#,##0;&quot;△ &quot;#,##0"/>
  </numFmts>
  <fonts count="13">
    <font>
      <sz val="11"/>
      <name val="ＭＳ 明朝"/>
      <family val="1"/>
    </font>
    <font>
      <sz val="6"/>
      <name val="ＭＳ 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179" fontId="4" fillId="0" borderId="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5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workbookViewId="0" topLeftCell="A1">
      <selection activeCell="N18" sqref="N18"/>
    </sheetView>
  </sheetViews>
  <sheetFormatPr defaultColWidth="8.796875" defaultRowHeight="10.5" customHeight="1"/>
  <cols>
    <col min="1" max="63" width="1.59765625" style="1" customWidth="1"/>
    <col min="64" max="16384" width="9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29" t="s">
        <v>137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</row>
    <row r="10" spans="3:61" ht="15.75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</row>
    <row r="11" spans="3:61" ht="15.75" customHeight="1"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</row>
    <row r="12" spans="3:61" ht="15.75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73"/>
  <sheetViews>
    <sheetView workbookViewId="0" topLeftCell="A1">
      <selection activeCell="T16" sqref="T16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V1" s="99" t="s">
        <v>168</v>
      </c>
    </row>
    <row r="3" spans="3:20" s="1" customFormat="1" ht="18" customHeight="1">
      <c r="C3" s="130" t="s">
        <v>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3:20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5:20" ht="13.5" customHeight="1">
      <c r="O5" s="52"/>
      <c r="P5" s="6"/>
      <c r="Q5" s="43"/>
      <c r="R5" s="12"/>
      <c r="S5" s="44"/>
      <c r="T5" s="6"/>
    </row>
    <row r="6" spans="15:20" ht="13.5" customHeight="1">
      <c r="O6" s="55" t="s">
        <v>1</v>
      </c>
      <c r="P6" s="41" t="s">
        <v>158</v>
      </c>
      <c r="Q6" s="131" t="s">
        <v>2</v>
      </c>
      <c r="R6" s="132"/>
      <c r="S6" s="133"/>
      <c r="T6" s="3" t="s">
        <v>3</v>
      </c>
    </row>
    <row r="7" spans="15:20" ht="13.5" customHeight="1">
      <c r="O7" s="52"/>
      <c r="P7" s="41" t="s">
        <v>4</v>
      </c>
      <c r="Q7" s="134" t="s">
        <v>171</v>
      </c>
      <c r="R7" s="135"/>
      <c r="S7" s="136"/>
      <c r="T7" s="3" t="s">
        <v>5</v>
      </c>
    </row>
    <row r="8" spans="4:20" ht="13.5" customHeight="1">
      <c r="D8" s="4"/>
      <c r="E8" s="4"/>
      <c r="F8" s="4"/>
      <c r="G8" s="4"/>
      <c r="H8" s="4"/>
      <c r="I8" s="4"/>
      <c r="J8" s="4"/>
      <c r="K8" s="4"/>
      <c r="L8" s="4"/>
      <c r="M8" s="4"/>
      <c r="N8" s="49"/>
      <c r="O8" s="52"/>
      <c r="P8" s="6"/>
      <c r="Q8" s="46"/>
      <c r="R8" s="42"/>
      <c r="S8" s="47"/>
      <c r="T8" s="6"/>
    </row>
    <row r="9" spans="3:21" ht="13.5" customHeight="1">
      <c r="C9" s="137" t="s">
        <v>6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2"/>
      <c r="O9" s="52"/>
      <c r="P9" s="6"/>
      <c r="Q9" s="48"/>
      <c r="R9" s="52"/>
      <c r="S9" s="50"/>
      <c r="T9" s="6"/>
      <c r="U9" s="6"/>
    </row>
    <row r="10" spans="15:21" ht="13.5" customHeight="1">
      <c r="O10" s="107" t="s">
        <v>169</v>
      </c>
      <c r="P10" s="106" t="s">
        <v>172</v>
      </c>
      <c r="Q10" s="110"/>
      <c r="R10" s="111"/>
      <c r="S10" s="112"/>
      <c r="T10" s="106" t="s">
        <v>172</v>
      </c>
      <c r="U10" s="6"/>
    </row>
    <row r="11" spans="15:21" ht="13.5" customHeight="1">
      <c r="O11" s="56" t="s">
        <v>7</v>
      </c>
      <c r="P11" s="22" t="s">
        <v>8</v>
      </c>
      <c r="Q11" s="45" t="s">
        <v>9</v>
      </c>
      <c r="R11" s="53" t="s">
        <v>10</v>
      </c>
      <c r="S11" s="51" t="s">
        <v>11</v>
      </c>
      <c r="T11" s="22" t="s">
        <v>8</v>
      </c>
      <c r="U11" s="6"/>
    </row>
    <row r="12" spans="3:21" ht="13.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5" t="s">
        <v>12</v>
      </c>
      <c r="P12" s="3" t="s">
        <v>12</v>
      </c>
      <c r="Q12" s="48"/>
      <c r="R12" s="52"/>
      <c r="S12" s="50"/>
      <c r="T12" s="3" t="s">
        <v>12</v>
      </c>
      <c r="U12" s="6"/>
    </row>
    <row r="13" spans="3:20" s="6" customFormat="1" ht="13.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4"/>
      <c r="P13" s="42"/>
      <c r="Q13" s="46"/>
      <c r="R13" s="54"/>
      <c r="S13" s="47"/>
      <c r="T13" s="42"/>
    </row>
    <row r="14" ht="12" customHeight="1">
      <c r="O14" s="98" t="s">
        <v>136</v>
      </c>
    </row>
    <row r="15" ht="12" customHeight="1">
      <c r="O15" s="48"/>
    </row>
    <row r="16" spans="4:20" s="7" customFormat="1" ht="12" customHeight="1">
      <c r="D16" s="138" t="s">
        <v>9</v>
      </c>
      <c r="E16" s="138"/>
      <c r="F16" s="138"/>
      <c r="G16" s="138"/>
      <c r="H16" s="138"/>
      <c r="I16" s="138"/>
      <c r="J16" s="138"/>
      <c r="K16" s="138"/>
      <c r="L16" s="138"/>
      <c r="M16" s="138"/>
      <c r="O16" s="58">
        <v>621.49</v>
      </c>
      <c r="P16" s="9">
        <f>SUM(P19:P63)</f>
        <v>4155796</v>
      </c>
      <c r="Q16" s="9">
        <f>SUM(Q19:Q63)</f>
        <v>8233721</v>
      </c>
      <c r="R16" s="9">
        <f>SUM(R19:R63)</f>
        <v>4077404</v>
      </c>
      <c r="S16" s="9">
        <f>SUM(S19:S63)</f>
        <v>4156317</v>
      </c>
      <c r="T16" s="9">
        <f>SUM(T19:T63)</f>
        <v>298238</v>
      </c>
    </row>
    <row r="17" spans="4:20" s="7" customFormat="1" ht="12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O17" s="58"/>
      <c r="P17" s="9"/>
      <c r="Q17" s="9"/>
      <c r="R17" s="9"/>
      <c r="S17" s="9"/>
      <c r="T17" s="9"/>
    </row>
    <row r="18" spans="15:20" ht="12" customHeight="1">
      <c r="O18" s="59"/>
      <c r="Q18" s="10"/>
      <c r="R18" s="10"/>
      <c r="S18" s="10"/>
      <c r="T18" s="10"/>
    </row>
    <row r="19" spans="4:20" ht="12" customHeight="1">
      <c r="D19" s="139" t="s">
        <v>13</v>
      </c>
      <c r="E19" s="139"/>
      <c r="F19" s="139"/>
      <c r="G19" s="139"/>
      <c r="H19" s="139"/>
      <c r="I19" s="139"/>
      <c r="J19" s="139"/>
      <c r="K19" s="139"/>
      <c r="L19" s="139"/>
      <c r="M19" s="139"/>
      <c r="O19" s="59">
        <v>11.64</v>
      </c>
      <c r="P19" s="10">
        <v>22816</v>
      </c>
      <c r="Q19" s="10">
        <f>SUM(R19:S19)</f>
        <v>43481</v>
      </c>
      <c r="R19" s="10">
        <v>20920</v>
      </c>
      <c r="S19" s="10">
        <v>22561</v>
      </c>
      <c r="T19" s="10">
        <v>2291</v>
      </c>
    </row>
    <row r="20" spans="4:20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59"/>
      <c r="P20" s="10"/>
      <c r="Q20" s="10"/>
      <c r="R20" s="10"/>
      <c r="S20" s="10"/>
      <c r="T20" s="10"/>
    </row>
    <row r="21" spans="4:20" ht="12" customHeight="1">
      <c r="D21" s="139" t="s">
        <v>14</v>
      </c>
      <c r="E21" s="139"/>
      <c r="F21" s="139"/>
      <c r="G21" s="139"/>
      <c r="H21" s="139"/>
      <c r="I21" s="139"/>
      <c r="J21" s="139"/>
      <c r="K21" s="139"/>
      <c r="L21" s="139"/>
      <c r="M21" s="139"/>
      <c r="O21" s="59">
        <v>10.15</v>
      </c>
      <c r="P21" s="10">
        <v>54129</v>
      </c>
      <c r="Q21" s="10">
        <f>SUM(R21:S21)</f>
        <v>96687</v>
      </c>
      <c r="R21" s="10">
        <v>45890</v>
      </c>
      <c r="S21" s="10">
        <v>50797</v>
      </c>
      <c r="T21" s="10">
        <v>3377</v>
      </c>
    </row>
    <row r="22" spans="4:20" ht="12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59"/>
      <c r="P22" s="10"/>
      <c r="Q22" s="10"/>
      <c r="R22" s="10"/>
      <c r="S22" s="10"/>
      <c r="T22" s="10"/>
    </row>
    <row r="23" spans="4:20" ht="12" customHeight="1">
      <c r="D23" s="139" t="s">
        <v>15</v>
      </c>
      <c r="E23" s="139"/>
      <c r="F23" s="139"/>
      <c r="G23" s="139"/>
      <c r="H23" s="139"/>
      <c r="I23" s="139"/>
      <c r="J23" s="139"/>
      <c r="K23" s="139"/>
      <c r="L23" s="139"/>
      <c r="M23" s="139"/>
      <c r="O23" s="59">
        <v>20.34</v>
      </c>
      <c r="P23" s="10">
        <v>97909</v>
      </c>
      <c r="Q23" s="10">
        <f>SUM(R23:S23)</f>
        <v>174255</v>
      </c>
      <c r="R23" s="10">
        <v>81071</v>
      </c>
      <c r="S23" s="10">
        <v>93184</v>
      </c>
      <c r="T23" s="10">
        <v>18963</v>
      </c>
    </row>
    <row r="24" spans="4:20" ht="12" customHeight="1"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59"/>
      <c r="P24" s="10"/>
      <c r="Q24" s="10"/>
      <c r="R24" s="10"/>
      <c r="S24" s="10"/>
      <c r="T24" s="10"/>
    </row>
    <row r="25" spans="4:20" ht="12" customHeight="1">
      <c r="D25" s="139" t="s">
        <v>16</v>
      </c>
      <c r="E25" s="139"/>
      <c r="F25" s="139"/>
      <c r="G25" s="139"/>
      <c r="H25" s="139"/>
      <c r="I25" s="139"/>
      <c r="J25" s="139"/>
      <c r="K25" s="139"/>
      <c r="L25" s="139"/>
      <c r="M25" s="139"/>
      <c r="O25" s="59">
        <v>18.23</v>
      </c>
      <c r="P25" s="10">
        <v>159724</v>
      </c>
      <c r="Q25" s="10">
        <f>SUM(R25:S25)</f>
        <v>275687</v>
      </c>
      <c r="R25" s="10">
        <v>137294</v>
      </c>
      <c r="S25" s="10">
        <v>138393</v>
      </c>
      <c r="T25" s="10">
        <v>29274</v>
      </c>
    </row>
    <row r="26" spans="4:20" ht="12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59"/>
      <c r="P26" s="10"/>
      <c r="Q26" s="10"/>
      <c r="R26" s="10"/>
      <c r="S26" s="10"/>
      <c r="T26" s="10"/>
    </row>
    <row r="27" spans="4:20" ht="12" customHeight="1">
      <c r="D27" s="139" t="s">
        <v>17</v>
      </c>
      <c r="E27" s="139"/>
      <c r="F27" s="139"/>
      <c r="G27" s="139"/>
      <c r="H27" s="139"/>
      <c r="I27" s="139"/>
      <c r="J27" s="139"/>
      <c r="K27" s="139"/>
      <c r="L27" s="139"/>
      <c r="M27" s="139"/>
      <c r="O27" s="59">
        <v>11.31</v>
      </c>
      <c r="P27" s="10">
        <v>94003</v>
      </c>
      <c r="Q27" s="10">
        <f>SUM(R27:S27)</f>
        <v>179593</v>
      </c>
      <c r="R27" s="10">
        <v>86307</v>
      </c>
      <c r="S27" s="10">
        <v>93286</v>
      </c>
      <c r="T27" s="10">
        <v>6521</v>
      </c>
    </row>
    <row r="28" spans="4:20" ht="12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59"/>
      <c r="P28" s="10"/>
      <c r="Q28" s="10"/>
      <c r="R28" s="10"/>
      <c r="S28" s="10"/>
      <c r="T28" s="10"/>
    </row>
    <row r="29" spans="4:20" ht="12" customHeight="1">
      <c r="D29" s="139" t="s">
        <v>18</v>
      </c>
      <c r="E29" s="139"/>
      <c r="F29" s="139"/>
      <c r="G29" s="139"/>
      <c r="H29" s="139"/>
      <c r="I29" s="139"/>
      <c r="J29" s="139"/>
      <c r="K29" s="139"/>
      <c r="L29" s="139"/>
      <c r="M29" s="139"/>
      <c r="O29" s="59">
        <v>10.08</v>
      </c>
      <c r="P29" s="10">
        <v>83935</v>
      </c>
      <c r="Q29" s="10">
        <f>SUM(R29:S29)</f>
        <v>159642</v>
      </c>
      <c r="R29" s="10">
        <v>81085</v>
      </c>
      <c r="S29" s="10">
        <v>78557</v>
      </c>
      <c r="T29" s="10">
        <v>10218</v>
      </c>
    </row>
    <row r="30" spans="4:20" ht="12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59"/>
      <c r="P30" s="10"/>
      <c r="Q30" s="10"/>
      <c r="R30" s="10"/>
      <c r="S30" s="10"/>
      <c r="T30" s="10"/>
    </row>
    <row r="31" spans="4:20" ht="12" customHeight="1">
      <c r="D31" s="139" t="s">
        <v>19</v>
      </c>
      <c r="E31" s="139"/>
      <c r="F31" s="139"/>
      <c r="G31" s="139"/>
      <c r="H31" s="139"/>
      <c r="I31" s="139"/>
      <c r="J31" s="139"/>
      <c r="K31" s="139"/>
      <c r="L31" s="139"/>
      <c r="M31" s="139"/>
      <c r="O31" s="59">
        <v>13.75</v>
      </c>
      <c r="P31" s="10">
        <v>110883</v>
      </c>
      <c r="Q31" s="10">
        <f>SUM(R31:S31)</f>
        <v>226076</v>
      </c>
      <c r="R31" s="10">
        <v>113245</v>
      </c>
      <c r="S31" s="10">
        <v>112831</v>
      </c>
      <c r="T31" s="10">
        <v>7939</v>
      </c>
    </row>
    <row r="32" spans="4:20" ht="12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59"/>
      <c r="P32" s="10"/>
      <c r="Q32" s="10"/>
      <c r="R32" s="10"/>
      <c r="S32" s="10"/>
      <c r="T32" s="10"/>
    </row>
    <row r="33" spans="4:20" ht="12" customHeight="1">
      <c r="D33" s="139" t="s">
        <v>20</v>
      </c>
      <c r="E33" s="139"/>
      <c r="F33" s="139"/>
      <c r="G33" s="139"/>
      <c r="H33" s="139"/>
      <c r="I33" s="139"/>
      <c r="J33" s="139"/>
      <c r="K33" s="139"/>
      <c r="L33" s="139"/>
      <c r="M33" s="139"/>
      <c r="O33" s="59">
        <v>39.48</v>
      </c>
      <c r="P33" s="10">
        <v>198305</v>
      </c>
      <c r="Q33" s="10">
        <f>SUM(R33:S33)</f>
        <v>413040</v>
      </c>
      <c r="R33" s="10">
        <v>206919</v>
      </c>
      <c r="S33" s="10">
        <v>206121</v>
      </c>
      <c r="T33" s="10">
        <v>15027</v>
      </c>
    </row>
    <row r="34" spans="4:20" ht="12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59"/>
      <c r="P34" s="10"/>
      <c r="Q34" s="10"/>
      <c r="R34" s="10"/>
      <c r="S34" s="10"/>
      <c r="T34" s="10"/>
    </row>
    <row r="35" spans="4:20" ht="12" customHeight="1">
      <c r="D35" s="139" t="s">
        <v>21</v>
      </c>
      <c r="E35" s="139"/>
      <c r="F35" s="139"/>
      <c r="G35" s="139"/>
      <c r="H35" s="139"/>
      <c r="I35" s="139"/>
      <c r="J35" s="139"/>
      <c r="K35" s="139"/>
      <c r="L35" s="139"/>
      <c r="M35" s="139"/>
      <c r="O35" s="59">
        <v>22.72</v>
      </c>
      <c r="P35" s="10">
        <v>177501</v>
      </c>
      <c r="Q35" s="10">
        <f>SUM(R35:S35)</f>
        <v>333937</v>
      </c>
      <c r="R35" s="10">
        <v>164670</v>
      </c>
      <c r="S35" s="10">
        <v>169267</v>
      </c>
      <c r="T35" s="10">
        <v>10261</v>
      </c>
    </row>
    <row r="36" spans="4:20" ht="12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59"/>
      <c r="P36" s="10"/>
      <c r="Q36" s="10"/>
      <c r="R36" s="10"/>
      <c r="S36" s="10"/>
      <c r="T36" s="10"/>
    </row>
    <row r="37" spans="4:20" ht="12" customHeight="1">
      <c r="D37" s="139" t="s">
        <v>22</v>
      </c>
      <c r="E37" s="139"/>
      <c r="F37" s="139"/>
      <c r="G37" s="139"/>
      <c r="H37" s="139"/>
      <c r="I37" s="139"/>
      <c r="J37" s="139"/>
      <c r="K37" s="139"/>
      <c r="L37" s="139"/>
      <c r="M37" s="139"/>
      <c r="O37" s="59">
        <v>14.7</v>
      </c>
      <c r="P37" s="10">
        <v>134810</v>
      </c>
      <c r="Q37" s="10">
        <f>SUM(R37:S37)</f>
        <v>247684</v>
      </c>
      <c r="R37" s="10">
        <v>116422</v>
      </c>
      <c r="S37" s="10">
        <v>131262</v>
      </c>
      <c r="T37" s="10">
        <v>8100</v>
      </c>
    </row>
    <row r="38" spans="15:20" ht="12" customHeight="1">
      <c r="O38" s="59"/>
      <c r="P38" s="10"/>
      <c r="Q38" s="10"/>
      <c r="R38" s="10"/>
      <c r="S38" s="10"/>
      <c r="T38" s="10"/>
    </row>
    <row r="39" spans="4:20" ht="12" customHeight="1">
      <c r="D39" s="139" t="s">
        <v>23</v>
      </c>
      <c r="E39" s="139"/>
      <c r="F39" s="139"/>
      <c r="G39" s="139"/>
      <c r="H39" s="139"/>
      <c r="I39" s="139"/>
      <c r="J39" s="139"/>
      <c r="K39" s="139"/>
      <c r="L39" s="139"/>
      <c r="M39" s="139"/>
      <c r="O39" s="59">
        <v>59.46</v>
      </c>
      <c r="P39" s="10">
        <v>325984</v>
      </c>
      <c r="Q39" s="10">
        <f>SUM(R39:S39)</f>
        <v>659375</v>
      </c>
      <c r="R39" s="10">
        <v>332004</v>
      </c>
      <c r="S39" s="10">
        <v>327371</v>
      </c>
      <c r="T39" s="10">
        <v>15958</v>
      </c>
    </row>
    <row r="40" spans="4:20" ht="12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59"/>
      <c r="P40" s="10"/>
      <c r="Q40" s="10"/>
      <c r="R40" s="10"/>
      <c r="S40" s="10"/>
      <c r="T40" s="10"/>
    </row>
    <row r="41" spans="4:20" ht="12" customHeight="1">
      <c r="D41" s="139" t="s">
        <v>24</v>
      </c>
      <c r="E41" s="139"/>
      <c r="F41" s="139"/>
      <c r="G41" s="139"/>
      <c r="H41" s="139"/>
      <c r="I41" s="139"/>
      <c r="J41" s="139"/>
      <c r="K41" s="139"/>
      <c r="L41" s="139"/>
      <c r="M41" s="139"/>
      <c r="O41" s="59">
        <v>58.08</v>
      </c>
      <c r="P41" s="10">
        <v>417251</v>
      </c>
      <c r="Q41" s="10">
        <f>SUM(R41:S41)</f>
        <v>809685</v>
      </c>
      <c r="R41" s="10">
        <v>388277</v>
      </c>
      <c r="S41" s="10">
        <v>421408</v>
      </c>
      <c r="T41" s="10">
        <v>14289</v>
      </c>
    </row>
    <row r="42" spans="4:20" ht="12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59"/>
      <c r="P42" s="10"/>
      <c r="Q42" s="10"/>
      <c r="R42" s="10"/>
      <c r="S42" s="10"/>
      <c r="T42" s="10"/>
    </row>
    <row r="43" spans="4:20" ht="12" customHeight="1">
      <c r="D43" s="139" t="s">
        <v>25</v>
      </c>
      <c r="E43" s="139"/>
      <c r="F43" s="139"/>
      <c r="G43" s="139"/>
      <c r="H43" s="139"/>
      <c r="I43" s="139"/>
      <c r="J43" s="139"/>
      <c r="K43" s="139"/>
      <c r="L43" s="139"/>
      <c r="M43" s="139"/>
      <c r="O43" s="59">
        <v>15.11</v>
      </c>
      <c r="P43" s="10">
        <v>114699</v>
      </c>
      <c r="Q43" s="10">
        <f>SUM(R43:S43)</f>
        <v>196086</v>
      </c>
      <c r="R43" s="10">
        <v>93526</v>
      </c>
      <c r="S43" s="10">
        <v>102560</v>
      </c>
      <c r="T43" s="10">
        <v>10740</v>
      </c>
    </row>
    <row r="44" spans="4:20" ht="12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59"/>
      <c r="P44" s="10"/>
      <c r="Q44" s="10"/>
      <c r="R44" s="10"/>
      <c r="S44" s="10"/>
      <c r="T44" s="10"/>
    </row>
    <row r="45" spans="4:20" ht="12" customHeight="1">
      <c r="D45" s="139" t="s">
        <v>26</v>
      </c>
      <c r="E45" s="139"/>
      <c r="F45" s="139"/>
      <c r="G45" s="139"/>
      <c r="H45" s="139"/>
      <c r="I45" s="139"/>
      <c r="J45" s="139"/>
      <c r="K45" s="139"/>
      <c r="L45" s="139"/>
      <c r="M45" s="139"/>
      <c r="O45" s="59">
        <v>15.59</v>
      </c>
      <c r="P45" s="10">
        <v>169584</v>
      </c>
      <c r="Q45" s="10">
        <f>SUM(R45:S45)</f>
        <v>298249</v>
      </c>
      <c r="R45" s="10">
        <v>148621</v>
      </c>
      <c r="S45" s="10">
        <v>149628</v>
      </c>
      <c r="T45" s="10">
        <v>10592</v>
      </c>
    </row>
    <row r="46" spans="4:20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59"/>
      <c r="P46" s="10"/>
      <c r="Q46" s="10"/>
      <c r="R46" s="10"/>
      <c r="S46" s="10"/>
      <c r="T46" s="10"/>
    </row>
    <row r="47" spans="4:20" ht="12" customHeight="1">
      <c r="D47" s="139" t="s">
        <v>27</v>
      </c>
      <c r="E47" s="139"/>
      <c r="F47" s="139"/>
      <c r="G47" s="139"/>
      <c r="H47" s="139"/>
      <c r="I47" s="139"/>
      <c r="J47" s="139"/>
      <c r="K47" s="139"/>
      <c r="L47" s="139"/>
      <c r="M47" s="139"/>
      <c r="O47" s="59">
        <v>34.02</v>
      </c>
      <c r="P47" s="10">
        <v>280147</v>
      </c>
      <c r="Q47" s="10">
        <f>SUM(R47:S47)</f>
        <v>516098</v>
      </c>
      <c r="R47" s="10">
        <v>249626</v>
      </c>
      <c r="S47" s="10">
        <v>266472</v>
      </c>
      <c r="T47" s="10">
        <v>10791</v>
      </c>
    </row>
    <row r="48" spans="15:20" ht="12" customHeight="1">
      <c r="O48" s="59"/>
      <c r="P48" s="10"/>
      <c r="Q48" s="10"/>
      <c r="R48" s="10"/>
      <c r="S48" s="10"/>
      <c r="T48" s="10"/>
    </row>
    <row r="49" spans="4:20" ht="12" customHeight="1">
      <c r="D49" s="139" t="s">
        <v>28</v>
      </c>
      <c r="E49" s="139"/>
      <c r="F49" s="139"/>
      <c r="G49" s="139"/>
      <c r="H49" s="139"/>
      <c r="I49" s="139"/>
      <c r="J49" s="139"/>
      <c r="K49" s="139"/>
      <c r="L49" s="139"/>
      <c r="M49" s="139"/>
      <c r="O49" s="59">
        <v>13.01</v>
      </c>
      <c r="P49" s="10">
        <v>135094</v>
      </c>
      <c r="Q49" s="10">
        <f>SUM(R49:S49)</f>
        <v>236300</v>
      </c>
      <c r="R49" s="10">
        <v>118676</v>
      </c>
      <c r="S49" s="10">
        <v>117624</v>
      </c>
      <c r="T49" s="10">
        <v>15752</v>
      </c>
    </row>
    <row r="50" spans="4:20" ht="12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59"/>
      <c r="P50" s="10"/>
      <c r="Q50" s="10"/>
      <c r="R50" s="10"/>
      <c r="S50" s="10"/>
      <c r="T50" s="10"/>
    </row>
    <row r="51" spans="4:20" ht="12" customHeight="1">
      <c r="D51" s="139" t="s">
        <v>29</v>
      </c>
      <c r="E51" s="139"/>
      <c r="F51" s="139"/>
      <c r="G51" s="139"/>
      <c r="H51" s="139"/>
      <c r="I51" s="139"/>
      <c r="J51" s="139"/>
      <c r="K51" s="139"/>
      <c r="L51" s="139"/>
      <c r="M51" s="139"/>
      <c r="O51" s="59">
        <v>20.59</v>
      </c>
      <c r="P51" s="10">
        <v>161071</v>
      </c>
      <c r="Q51" s="10">
        <f>SUM(R51:S51)</f>
        <v>317317</v>
      </c>
      <c r="R51" s="10">
        <v>157164</v>
      </c>
      <c r="S51" s="10">
        <v>160153</v>
      </c>
      <c r="T51" s="10">
        <v>13792</v>
      </c>
    </row>
    <row r="52" spans="4:20" ht="12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59"/>
      <c r="P52" s="10"/>
      <c r="Q52" s="10"/>
      <c r="R52" s="10"/>
      <c r="S52" s="10"/>
      <c r="T52" s="10"/>
    </row>
    <row r="53" spans="4:20" ht="12" customHeight="1">
      <c r="D53" s="139" t="s">
        <v>30</v>
      </c>
      <c r="E53" s="139"/>
      <c r="F53" s="139"/>
      <c r="G53" s="139"/>
      <c r="H53" s="139"/>
      <c r="I53" s="139"/>
      <c r="J53" s="139"/>
      <c r="K53" s="139"/>
      <c r="L53" s="139"/>
      <c r="M53" s="139"/>
      <c r="O53" s="59">
        <v>10.2</v>
      </c>
      <c r="P53" s="10">
        <v>86575</v>
      </c>
      <c r="Q53" s="10">
        <f>SUM(R53:S53)</f>
        <v>177958</v>
      </c>
      <c r="R53" s="10">
        <v>89243</v>
      </c>
      <c r="S53" s="10">
        <v>88715</v>
      </c>
      <c r="T53" s="10">
        <v>13500</v>
      </c>
    </row>
    <row r="54" spans="4:20" ht="12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59"/>
      <c r="P54" s="10"/>
      <c r="Q54" s="10"/>
      <c r="R54" s="10"/>
      <c r="S54" s="10"/>
      <c r="T54" s="10"/>
    </row>
    <row r="55" spans="4:20" ht="12" customHeight="1">
      <c r="D55" s="139" t="s">
        <v>31</v>
      </c>
      <c r="E55" s="139"/>
      <c r="F55" s="139"/>
      <c r="G55" s="139"/>
      <c r="H55" s="139"/>
      <c r="I55" s="139"/>
      <c r="J55" s="139"/>
      <c r="K55" s="139"/>
      <c r="L55" s="139"/>
      <c r="M55" s="139"/>
      <c r="O55" s="59">
        <v>32.17</v>
      </c>
      <c r="P55" s="10">
        <v>252236</v>
      </c>
      <c r="Q55" s="10">
        <f>SUM(R55:S55)</f>
        <v>507678</v>
      </c>
      <c r="R55" s="10">
        <v>253461</v>
      </c>
      <c r="S55" s="10">
        <v>254217</v>
      </c>
      <c r="T55" s="10">
        <v>15485</v>
      </c>
    </row>
    <row r="56" spans="4:20" ht="12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59"/>
      <c r="P56" s="10"/>
      <c r="Q56" s="10"/>
      <c r="R56" s="10"/>
      <c r="S56" s="10"/>
      <c r="T56" s="10"/>
    </row>
    <row r="57" spans="4:20" s="7" customFormat="1" ht="12" customHeight="1">
      <c r="D57" s="138" t="s">
        <v>32</v>
      </c>
      <c r="E57" s="138"/>
      <c r="F57" s="138"/>
      <c r="G57" s="138"/>
      <c r="H57" s="138"/>
      <c r="I57" s="138"/>
      <c r="J57" s="138"/>
      <c r="K57" s="138"/>
      <c r="L57" s="138"/>
      <c r="M57" s="138"/>
      <c r="O57" s="58">
        <v>48.16</v>
      </c>
      <c r="P57" s="9">
        <v>313489</v>
      </c>
      <c r="Q57" s="9">
        <f>SUM(R57:S57)</f>
        <v>673377</v>
      </c>
      <c r="R57" s="9">
        <v>334708</v>
      </c>
      <c r="S57" s="9">
        <v>338669</v>
      </c>
      <c r="T57" s="9">
        <v>12102</v>
      </c>
    </row>
    <row r="58" spans="15:20" ht="12" customHeight="1">
      <c r="O58" s="59"/>
      <c r="P58" s="10"/>
      <c r="Q58" s="10"/>
      <c r="R58" s="10"/>
      <c r="S58" s="10"/>
      <c r="T58" s="10"/>
    </row>
    <row r="59" spans="4:20" ht="12" customHeight="1">
      <c r="D59" s="139" t="s">
        <v>33</v>
      </c>
      <c r="E59" s="139"/>
      <c r="F59" s="139"/>
      <c r="G59" s="139"/>
      <c r="H59" s="139"/>
      <c r="I59" s="139"/>
      <c r="J59" s="139"/>
      <c r="K59" s="139"/>
      <c r="L59" s="139"/>
      <c r="M59" s="139"/>
      <c r="O59" s="59">
        <v>53.2</v>
      </c>
      <c r="P59" s="10">
        <v>281934</v>
      </c>
      <c r="Q59" s="10">
        <f>SUM(R59:S59)</f>
        <v>624793</v>
      </c>
      <c r="R59" s="10">
        <v>316362</v>
      </c>
      <c r="S59" s="10">
        <v>308431</v>
      </c>
      <c r="T59" s="10">
        <v>21344</v>
      </c>
    </row>
    <row r="60" spans="4:20" ht="12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59"/>
      <c r="P60" s="10"/>
      <c r="Q60" s="10"/>
      <c r="R60" s="10"/>
      <c r="S60" s="10"/>
      <c r="T60" s="10"/>
    </row>
    <row r="61" spans="4:20" ht="12" customHeight="1">
      <c r="D61" s="139" t="s">
        <v>34</v>
      </c>
      <c r="E61" s="139"/>
      <c r="F61" s="139"/>
      <c r="G61" s="139"/>
      <c r="H61" s="139"/>
      <c r="I61" s="139"/>
      <c r="J61" s="139"/>
      <c r="K61" s="139"/>
      <c r="L61" s="139"/>
      <c r="M61" s="139"/>
      <c r="O61" s="59">
        <v>34.84</v>
      </c>
      <c r="P61" s="10">
        <v>193420</v>
      </c>
      <c r="Q61" s="10">
        <f>SUM(R61:S61)</f>
        <v>426465</v>
      </c>
      <c r="R61" s="10">
        <v>214626</v>
      </c>
      <c r="S61" s="10">
        <v>211839</v>
      </c>
      <c r="T61" s="10">
        <v>12094</v>
      </c>
    </row>
    <row r="62" spans="4:20" ht="12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59"/>
      <c r="P62" s="10"/>
      <c r="Q62" s="10"/>
      <c r="R62" s="10"/>
      <c r="S62" s="10"/>
      <c r="T62" s="10"/>
    </row>
    <row r="63" spans="4:20" ht="12" customHeight="1">
      <c r="D63" s="139" t="s">
        <v>35</v>
      </c>
      <c r="E63" s="139"/>
      <c r="F63" s="139"/>
      <c r="G63" s="139"/>
      <c r="H63" s="139"/>
      <c r="I63" s="139"/>
      <c r="J63" s="139"/>
      <c r="K63" s="139"/>
      <c r="L63" s="139"/>
      <c r="M63" s="139"/>
      <c r="O63" s="59">
        <v>49.86</v>
      </c>
      <c r="P63" s="10">
        <v>290297</v>
      </c>
      <c r="Q63" s="10">
        <f>SUM(R63:S63)</f>
        <v>640258</v>
      </c>
      <c r="R63" s="10">
        <v>327287</v>
      </c>
      <c r="S63" s="10">
        <v>312971</v>
      </c>
      <c r="T63" s="10">
        <v>19828</v>
      </c>
    </row>
    <row r="64" spans="3:20" ht="12" customHeight="1"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59"/>
      <c r="P64" s="24"/>
      <c r="Q64" s="24"/>
      <c r="R64" s="24"/>
      <c r="S64" s="24"/>
      <c r="T64" s="24"/>
    </row>
    <row r="65" spans="3:20" ht="12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2"/>
      <c r="Q65" s="42"/>
      <c r="R65" s="42"/>
      <c r="S65" s="42"/>
      <c r="T65" s="42"/>
    </row>
    <row r="66" spans="15:20" ht="12" customHeight="1">
      <c r="O66" s="140" t="s">
        <v>85</v>
      </c>
      <c r="P66" s="57"/>
      <c r="Q66" s="61"/>
      <c r="R66" s="61"/>
      <c r="S66" s="61"/>
      <c r="T66" s="61"/>
    </row>
    <row r="67" spans="3:20" ht="12" customHeight="1">
      <c r="C67" s="137" t="s">
        <v>36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2"/>
      <c r="O67" s="141"/>
      <c r="P67" s="131" t="s">
        <v>37</v>
      </c>
      <c r="Q67" s="132"/>
      <c r="R67" s="132"/>
      <c r="S67" s="132"/>
      <c r="T67" s="132"/>
    </row>
    <row r="68" spans="3:20" ht="12" customHeight="1"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2"/>
      <c r="O68" s="141"/>
      <c r="P68" s="131"/>
      <c r="Q68" s="132"/>
      <c r="R68" s="132"/>
      <c r="S68" s="132"/>
      <c r="T68" s="132"/>
    </row>
    <row r="69" spans="3:20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42"/>
      <c r="P69" s="60"/>
      <c r="Q69" s="5"/>
      <c r="R69" s="5"/>
      <c r="S69" s="5"/>
      <c r="T69" s="5"/>
    </row>
    <row r="70" ht="12" customHeight="1">
      <c r="D70" s="2" t="s">
        <v>38</v>
      </c>
    </row>
    <row r="73" ht="10.5" customHeight="1">
      <c r="O73" s="104"/>
    </row>
  </sheetData>
  <mergeCells count="31">
    <mergeCell ref="O66:O69"/>
    <mergeCell ref="C67:N68"/>
    <mergeCell ref="P67:T68"/>
    <mergeCell ref="D57:M57"/>
    <mergeCell ref="D59:M59"/>
    <mergeCell ref="D61:M61"/>
    <mergeCell ref="D63:M63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T3"/>
    <mergeCell ref="Q6:S6"/>
    <mergeCell ref="Q7:S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U17" sqref="U17"/>
    </sheetView>
  </sheetViews>
  <sheetFormatPr defaultColWidth="8.796875" defaultRowHeight="10.5" customHeight="1"/>
  <cols>
    <col min="1" max="14" width="1.59765625" style="2" customWidth="1"/>
    <col min="15" max="21" width="10.8984375" style="2" customWidth="1"/>
    <col min="22" max="23" width="1.59765625" style="2" customWidth="1"/>
    <col min="24" max="16384" width="9" style="2" customWidth="1"/>
  </cols>
  <sheetData>
    <row r="1" ht="10.5" customHeight="1">
      <c r="A1" s="100" t="s">
        <v>132</v>
      </c>
    </row>
    <row r="3" spans="3:23" s="1" customFormat="1" ht="18" customHeight="1">
      <c r="C3" s="143" t="s">
        <v>140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"/>
      <c r="W3" s="14"/>
    </row>
    <row r="4" spans="3:23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</row>
    <row r="5" spans="15:23" ht="13.5" customHeight="1">
      <c r="O5" s="43"/>
      <c r="P5" s="12"/>
      <c r="Q5" s="44"/>
      <c r="R5" s="6"/>
      <c r="S5" s="62"/>
      <c r="T5" s="62"/>
      <c r="U5" s="62"/>
      <c r="V5" s="6"/>
      <c r="W5" s="6"/>
    </row>
    <row r="6" spans="15:23" ht="13.5" customHeight="1">
      <c r="O6" s="131" t="s">
        <v>39</v>
      </c>
      <c r="P6" s="132"/>
      <c r="Q6" s="133"/>
      <c r="R6" s="3" t="s">
        <v>121</v>
      </c>
      <c r="S6" s="55" t="s">
        <v>120</v>
      </c>
      <c r="T6" s="55" t="s">
        <v>119</v>
      </c>
      <c r="U6" s="55" t="s">
        <v>122</v>
      </c>
      <c r="V6" s="13"/>
      <c r="W6" s="13"/>
    </row>
    <row r="7" spans="15:23" ht="13.5" customHeight="1">
      <c r="O7" s="131" t="s">
        <v>40</v>
      </c>
      <c r="P7" s="132"/>
      <c r="Q7" s="133"/>
      <c r="R7" s="6"/>
      <c r="S7" s="52"/>
      <c r="T7" s="53" t="s">
        <v>41</v>
      </c>
      <c r="U7" s="55" t="s">
        <v>117</v>
      </c>
      <c r="V7" s="13"/>
      <c r="W7" s="13"/>
    </row>
    <row r="8" spans="15:23" ht="13.5" customHeight="1">
      <c r="O8" s="46"/>
      <c r="P8" s="42"/>
      <c r="Q8" s="47"/>
      <c r="R8" s="6"/>
      <c r="S8" s="52"/>
      <c r="T8" s="52"/>
      <c r="U8" s="53" t="s">
        <v>118</v>
      </c>
      <c r="V8" s="13"/>
      <c r="W8" s="13"/>
    </row>
    <row r="9" spans="3:23" ht="13.5" customHeight="1">
      <c r="C9" s="137" t="s">
        <v>6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2"/>
      <c r="O9" s="52"/>
      <c r="P9" s="52"/>
      <c r="Q9" s="52"/>
      <c r="R9" s="52"/>
      <c r="S9" s="50"/>
      <c r="T9" s="52"/>
      <c r="U9" s="52"/>
      <c r="V9" s="6"/>
      <c r="W9" s="6"/>
    </row>
    <row r="10" spans="15:23" ht="13.5" customHeight="1">
      <c r="O10" s="52"/>
      <c r="P10" s="52"/>
      <c r="Q10" s="52"/>
      <c r="R10" s="107" t="s">
        <v>148</v>
      </c>
      <c r="S10" s="106" t="s">
        <v>148</v>
      </c>
      <c r="T10" s="55" t="s">
        <v>148</v>
      </c>
      <c r="U10" s="55" t="s">
        <v>148</v>
      </c>
      <c r="V10" s="6"/>
      <c r="W10" s="6"/>
    </row>
    <row r="11" spans="3:23" ht="13.5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5" t="s">
        <v>9</v>
      </c>
      <c r="P11" s="53" t="s">
        <v>10</v>
      </c>
      <c r="Q11" s="53" t="s">
        <v>11</v>
      </c>
      <c r="R11" s="56" t="s">
        <v>133</v>
      </c>
      <c r="S11" s="22" t="s">
        <v>133</v>
      </c>
      <c r="T11" s="56" t="s">
        <v>133</v>
      </c>
      <c r="U11" s="56" t="s">
        <v>133</v>
      </c>
      <c r="V11" s="6"/>
      <c r="W11" s="6"/>
    </row>
    <row r="12" spans="3:23" ht="13.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2"/>
      <c r="P12" s="52"/>
      <c r="Q12" s="52"/>
      <c r="R12" s="55" t="s">
        <v>12</v>
      </c>
      <c r="S12" s="93" t="s">
        <v>12</v>
      </c>
      <c r="T12" s="55" t="s">
        <v>12</v>
      </c>
      <c r="U12" s="55" t="s">
        <v>12</v>
      </c>
      <c r="V12" s="6"/>
      <c r="W12" s="6"/>
    </row>
    <row r="13" spans="3:21" s="6" customFormat="1" ht="13.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4"/>
      <c r="P13" s="54"/>
      <c r="Q13" s="54"/>
      <c r="R13" s="42"/>
      <c r="S13" s="54"/>
      <c r="T13" s="54"/>
      <c r="U13" s="54"/>
    </row>
    <row r="14" spans="15:21" ht="12" customHeight="1">
      <c r="O14" s="57"/>
      <c r="P14" s="61"/>
      <c r="Q14" s="61"/>
      <c r="U14" s="88" t="s">
        <v>123</v>
      </c>
    </row>
    <row r="15" spans="15:17" ht="12" customHeight="1">
      <c r="O15" s="48"/>
      <c r="P15" s="6"/>
      <c r="Q15" s="6"/>
    </row>
    <row r="16" spans="4:23" s="7" customFormat="1" ht="12" customHeight="1">
      <c r="D16" s="138" t="s">
        <v>9</v>
      </c>
      <c r="E16" s="138"/>
      <c r="F16" s="138"/>
      <c r="G16" s="138"/>
      <c r="H16" s="138"/>
      <c r="I16" s="138"/>
      <c r="J16" s="138"/>
      <c r="K16" s="138"/>
      <c r="L16" s="138"/>
      <c r="M16" s="138"/>
      <c r="O16" s="63">
        <f aca="true" t="shared" si="0" ref="O16:U16">SUM(O19:O63)</f>
        <v>8134688</v>
      </c>
      <c r="P16" s="15">
        <f t="shared" si="0"/>
        <v>4044026</v>
      </c>
      <c r="Q16" s="15">
        <f t="shared" si="0"/>
        <v>4090662</v>
      </c>
      <c r="R16" s="15">
        <f t="shared" si="0"/>
        <v>570184</v>
      </c>
      <c r="S16" s="15">
        <f t="shared" si="0"/>
        <v>6442655</v>
      </c>
      <c r="T16" s="15">
        <f t="shared" si="0"/>
        <v>137250</v>
      </c>
      <c r="U16" s="15">
        <f t="shared" si="0"/>
        <v>168647298</v>
      </c>
      <c r="V16" s="16"/>
      <c r="W16" s="16"/>
    </row>
    <row r="17" spans="4:23" s="7" customFormat="1" ht="12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O17" s="63"/>
      <c r="P17" s="15"/>
      <c r="Q17" s="15"/>
      <c r="R17" s="15"/>
      <c r="S17" s="15"/>
      <c r="T17" s="15"/>
      <c r="U17" s="15"/>
      <c r="V17" s="16"/>
      <c r="W17" s="16"/>
    </row>
    <row r="18" spans="15:23" ht="12" customHeight="1">
      <c r="O18" s="64"/>
      <c r="P18" s="24"/>
      <c r="Q18" s="24"/>
      <c r="R18" s="10"/>
      <c r="S18" s="10"/>
      <c r="T18" s="10"/>
      <c r="U18" s="10"/>
      <c r="V18" s="17"/>
      <c r="W18" s="17"/>
    </row>
    <row r="19" spans="4:23" ht="12" customHeight="1">
      <c r="D19" s="139" t="s">
        <v>13</v>
      </c>
      <c r="E19" s="139"/>
      <c r="F19" s="139"/>
      <c r="G19" s="139"/>
      <c r="H19" s="139"/>
      <c r="I19" s="139"/>
      <c r="J19" s="139"/>
      <c r="K19" s="139"/>
      <c r="L19" s="139"/>
      <c r="M19" s="139"/>
      <c r="O19" s="64">
        <f>SUM(P19:Q19)</f>
        <v>36035</v>
      </c>
      <c r="P19" s="24">
        <v>16995</v>
      </c>
      <c r="Q19" s="24">
        <v>19040</v>
      </c>
      <c r="R19" s="10">
        <v>36444</v>
      </c>
      <c r="S19" s="10">
        <v>765092</v>
      </c>
      <c r="T19" s="10">
        <v>7955</v>
      </c>
      <c r="U19" s="10">
        <v>41369962</v>
      </c>
      <c r="V19" s="17"/>
      <c r="W19" s="17"/>
    </row>
    <row r="20" spans="4:23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64"/>
      <c r="P20" s="24"/>
      <c r="Q20" s="24"/>
      <c r="R20" s="10"/>
      <c r="S20" s="10"/>
      <c r="T20" s="10"/>
      <c r="U20" s="10"/>
      <c r="V20" s="17"/>
      <c r="W20" s="17"/>
    </row>
    <row r="21" spans="4:23" ht="12" customHeight="1">
      <c r="D21" s="139" t="s">
        <v>14</v>
      </c>
      <c r="E21" s="139"/>
      <c r="F21" s="139"/>
      <c r="G21" s="139"/>
      <c r="H21" s="139"/>
      <c r="I21" s="139"/>
      <c r="J21" s="139"/>
      <c r="K21" s="139"/>
      <c r="L21" s="139"/>
      <c r="M21" s="139"/>
      <c r="O21" s="64">
        <f>SUM(P21:Q21)</f>
        <v>72526</v>
      </c>
      <c r="P21" s="24">
        <v>35277</v>
      </c>
      <c r="Q21" s="24">
        <v>37249</v>
      </c>
      <c r="R21" s="10">
        <v>43444</v>
      </c>
      <c r="S21" s="10">
        <v>678377</v>
      </c>
      <c r="T21" s="10">
        <v>11692</v>
      </c>
      <c r="U21" s="10">
        <v>39627531</v>
      </c>
      <c r="V21" s="17"/>
      <c r="W21" s="17"/>
    </row>
    <row r="22" spans="4:23" ht="12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64"/>
      <c r="P22" s="24"/>
      <c r="Q22" s="24"/>
      <c r="R22" s="10"/>
      <c r="S22" s="10"/>
      <c r="T22" s="10"/>
      <c r="U22" s="10"/>
      <c r="V22" s="17"/>
      <c r="W22" s="17"/>
    </row>
    <row r="23" spans="4:23" ht="12" customHeight="1">
      <c r="D23" s="139" t="s">
        <v>15</v>
      </c>
      <c r="E23" s="139"/>
      <c r="F23" s="139"/>
      <c r="G23" s="139"/>
      <c r="H23" s="139"/>
      <c r="I23" s="139"/>
      <c r="J23" s="139"/>
      <c r="K23" s="139"/>
      <c r="L23" s="139"/>
      <c r="M23" s="139"/>
      <c r="O23" s="64">
        <f>SUM(P23:Q23)</f>
        <v>159398</v>
      </c>
      <c r="P23" s="24">
        <v>74940</v>
      </c>
      <c r="Q23" s="24">
        <v>84458</v>
      </c>
      <c r="R23" s="10">
        <v>43366</v>
      </c>
      <c r="S23" s="10">
        <v>778174</v>
      </c>
      <c r="T23" s="10">
        <v>7995</v>
      </c>
      <c r="U23" s="10">
        <v>33083303</v>
      </c>
      <c r="V23" s="17"/>
      <c r="W23" s="17"/>
    </row>
    <row r="24" spans="4:23" ht="12" customHeight="1"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64"/>
      <c r="P24" s="24"/>
      <c r="Q24" s="24"/>
      <c r="R24" s="10"/>
      <c r="S24" s="10"/>
      <c r="T24" s="10"/>
      <c r="U24" s="10"/>
      <c r="V24" s="17"/>
      <c r="W24" s="17"/>
    </row>
    <row r="25" spans="4:23" ht="12" customHeight="1">
      <c r="D25" s="139" t="s">
        <v>16</v>
      </c>
      <c r="E25" s="139"/>
      <c r="F25" s="139"/>
      <c r="G25" s="139"/>
      <c r="H25" s="139"/>
      <c r="I25" s="139"/>
      <c r="J25" s="139"/>
      <c r="K25" s="139"/>
      <c r="L25" s="139"/>
      <c r="M25" s="139"/>
      <c r="O25" s="64">
        <f>SUM(P25:Q25)</f>
        <v>286726</v>
      </c>
      <c r="P25" s="24">
        <v>143177</v>
      </c>
      <c r="Q25" s="24">
        <v>143549</v>
      </c>
      <c r="R25" s="10">
        <v>37126</v>
      </c>
      <c r="S25" s="10">
        <v>544900</v>
      </c>
      <c r="T25" s="10">
        <v>6477</v>
      </c>
      <c r="U25" s="10">
        <v>6625166</v>
      </c>
      <c r="V25" s="17"/>
      <c r="W25" s="17"/>
    </row>
    <row r="26" spans="4:23" ht="12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64"/>
      <c r="P26" s="24"/>
      <c r="Q26" s="24"/>
      <c r="R26" s="10"/>
      <c r="S26" s="10"/>
      <c r="T26" s="10"/>
      <c r="U26" s="10"/>
      <c r="V26" s="17"/>
      <c r="W26" s="17"/>
    </row>
    <row r="27" spans="4:23" ht="12" customHeight="1">
      <c r="D27" s="139" t="s">
        <v>17</v>
      </c>
      <c r="E27" s="139"/>
      <c r="F27" s="139"/>
      <c r="G27" s="139"/>
      <c r="H27" s="139"/>
      <c r="I27" s="139"/>
      <c r="J27" s="139"/>
      <c r="K27" s="139"/>
      <c r="L27" s="139"/>
      <c r="M27" s="139"/>
      <c r="O27" s="64">
        <f>SUM(P27:Q27)</f>
        <v>176017</v>
      </c>
      <c r="P27" s="24">
        <v>86066</v>
      </c>
      <c r="Q27" s="24">
        <v>89951</v>
      </c>
      <c r="R27" s="10">
        <v>16167</v>
      </c>
      <c r="S27" s="10">
        <v>170469</v>
      </c>
      <c r="T27" s="10">
        <v>3666</v>
      </c>
      <c r="U27" s="10">
        <v>2577075</v>
      </c>
      <c r="V27" s="17"/>
      <c r="W27" s="17"/>
    </row>
    <row r="28" spans="15:23" ht="12" customHeight="1">
      <c r="O28" s="64"/>
      <c r="P28" s="24"/>
      <c r="Q28" s="24"/>
      <c r="R28" s="10"/>
      <c r="S28" s="10"/>
      <c r="T28" s="10"/>
      <c r="U28" s="10"/>
      <c r="V28" s="17"/>
      <c r="W28" s="17"/>
    </row>
    <row r="29" spans="4:23" ht="12" customHeight="1">
      <c r="D29" s="139" t="s">
        <v>18</v>
      </c>
      <c r="E29" s="139"/>
      <c r="F29" s="139"/>
      <c r="G29" s="139"/>
      <c r="H29" s="139"/>
      <c r="I29" s="139"/>
      <c r="J29" s="139"/>
      <c r="K29" s="139"/>
      <c r="L29" s="139"/>
      <c r="M29" s="139"/>
      <c r="O29" s="64">
        <f>SUM(P29:Q29)</f>
        <v>156325</v>
      </c>
      <c r="P29" s="24">
        <v>79350</v>
      </c>
      <c r="Q29" s="24">
        <v>76975</v>
      </c>
      <c r="R29" s="10">
        <v>27073</v>
      </c>
      <c r="S29" s="10">
        <v>227287</v>
      </c>
      <c r="T29" s="10">
        <v>9005</v>
      </c>
      <c r="U29" s="10">
        <v>5548270</v>
      </c>
      <c r="V29" s="17"/>
      <c r="W29" s="17"/>
    </row>
    <row r="30" spans="4:23" ht="12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64"/>
      <c r="P30" s="24"/>
      <c r="Q30" s="24"/>
      <c r="R30" s="10"/>
      <c r="S30" s="10"/>
      <c r="T30" s="10"/>
      <c r="U30" s="10"/>
      <c r="V30" s="17"/>
      <c r="W30" s="17"/>
    </row>
    <row r="31" spans="4:23" ht="12" customHeight="1">
      <c r="D31" s="139" t="s">
        <v>19</v>
      </c>
      <c r="E31" s="139"/>
      <c r="F31" s="139"/>
      <c r="G31" s="139"/>
      <c r="H31" s="139"/>
      <c r="I31" s="139"/>
      <c r="J31" s="139"/>
      <c r="K31" s="139"/>
      <c r="L31" s="139"/>
      <c r="M31" s="139"/>
      <c r="O31" s="64">
        <f>SUM(P31:Q31)</f>
        <v>215979</v>
      </c>
      <c r="P31" s="24">
        <v>106942</v>
      </c>
      <c r="Q31" s="24">
        <v>109037</v>
      </c>
      <c r="R31" s="10">
        <v>18115</v>
      </c>
      <c r="S31" s="10">
        <v>149700</v>
      </c>
      <c r="T31" s="10">
        <v>4943</v>
      </c>
      <c r="U31" s="10">
        <v>2075900</v>
      </c>
      <c r="V31" s="17"/>
      <c r="W31" s="17"/>
    </row>
    <row r="32" spans="4:23" ht="12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64"/>
      <c r="P32" s="24"/>
      <c r="Q32" s="24"/>
      <c r="R32" s="10"/>
      <c r="S32" s="10"/>
      <c r="T32" s="10"/>
      <c r="U32" s="10"/>
      <c r="V32" s="17"/>
      <c r="W32" s="17"/>
    </row>
    <row r="33" spans="4:23" ht="12" customHeight="1">
      <c r="D33" s="139" t="s">
        <v>20</v>
      </c>
      <c r="E33" s="139"/>
      <c r="F33" s="139"/>
      <c r="G33" s="139"/>
      <c r="H33" s="139"/>
      <c r="I33" s="139"/>
      <c r="J33" s="139"/>
      <c r="K33" s="139"/>
      <c r="L33" s="139"/>
      <c r="M33" s="139"/>
      <c r="O33" s="64">
        <f>SUM(P33:Q33)</f>
        <v>376840</v>
      </c>
      <c r="P33" s="24">
        <v>188393</v>
      </c>
      <c r="Q33" s="24">
        <v>188447</v>
      </c>
      <c r="R33" s="10">
        <v>18703</v>
      </c>
      <c r="S33" s="10">
        <v>241429</v>
      </c>
      <c r="T33" s="10">
        <v>4909</v>
      </c>
      <c r="U33" s="10">
        <v>3981100</v>
      </c>
      <c r="V33" s="17"/>
      <c r="W33" s="17"/>
    </row>
    <row r="34" spans="4:23" ht="12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64"/>
      <c r="P34" s="24"/>
      <c r="Q34" s="24"/>
      <c r="R34" s="10"/>
      <c r="S34" s="10"/>
      <c r="T34" s="10"/>
      <c r="U34" s="10"/>
      <c r="V34" s="17"/>
      <c r="W34" s="17"/>
    </row>
    <row r="35" spans="4:23" ht="12" customHeight="1">
      <c r="D35" s="139" t="s">
        <v>21</v>
      </c>
      <c r="E35" s="139"/>
      <c r="F35" s="139"/>
      <c r="G35" s="139"/>
      <c r="H35" s="139"/>
      <c r="I35" s="139"/>
      <c r="J35" s="139"/>
      <c r="K35" s="139"/>
      <c r="L35" s="139"/>
      <c r="M35" s="139"/>
      <c r="O35" s="64">
        <f>SUM(P35:Q35)</f>
        <v>324608</v>
      </c>
      <c r="P35" s="24">
        <v>160855</v>
      </c>
      <c r="Q35" s="24">
        <v>163753</v>
      </c>
      <c r="R35" s="10">
        <v>22675</v>
      </c>
      <c r="S35" s="10">
        <v>301960</v>
      </c>
      <c r="T35" s="10">
        <v>5084</v>
      </c>
      <c r="U35" s="10">
        <v>7867885</v>
      </c>
      <c r="V35" s="17"/>
      <c r="W35" s="17"/>
    </row>
    <row r="36" spans="4:23" ht="12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64"/>
      <c r="P36" s="24"/>
      <c r="Q36" s="24"/>
      <c r="R36" s="10"/>
      <c r="S36" s="10"/>
      <c r="T36" s="10"/>
      <c r="U36" s="10"/>
      <c r="V36" s="17"/>
      <c r="W36" s="17"/>
    </row>
    <row r="37" spans="4:23" ht="12" customHeight="1">
      <c r="D37" s="139" t="s">
        <v>22</v>
      </c>
      <c r="E37" s="139"/>
      <c r="F37" s="139"/>
      <c r="G37" s="139"/>
      <c r="H37" s="139"/>
      <c r="I37" s="139"/>
      <c r="J37" s="139"/>
      <c r="K37" s="139"/>
      <c r="L37" s="139"/>
      <c r="M37" s="139"/>
      <c r="O37" s="64">
        <f>SUM(P37:Q37)</f>
        <v>250140</v>
      </c>
      <c r="P37" s="24">
        <v>118895</v>
      </c>
      <c r="Q37" s="24">
        <v>131245</v>
      </c>
      <c r="R37" s="10">
        <v>12810</v>
      </c>
      <c r="S37" s="10">
        <v>120371</v>
      </c>
      <c r="T37" s="10">
        <v>3337</v>
      </c>
      <c r="U37" s="10">
        <v>1166981</v>
      </c>
      <c r="V37" s="17"/>
      <c r="W37" s="17"/>
    </row>
    <row r="38" spans="15:23" ht="12" customHeight="1">
      <c r="O38" s="64"/>
      <c r="P38" s="24"/>
      <c r="Q38" s="24"/>
      <c r="R38" s="10"/>
      <c r="S38" s="10"/>
      <c r="T38" s="10"/>
      <c r="U38" s="10"/>
      <c r="V38" s="17"/>
      <c r="W38" s="17"/>
    </row>
    <row r="39" spans="4:23" ht="12" customHeight="1">
      <c r="D39" s="139" t="s">
        <v>23</v>
      </c>
      <c r="E39" s="139"/>
      <c r="F39" s="139"/>
      <c r="G39" s="139"/>
      <c r="H39" s="139"/>
      <c r="I39" s="139"/>
      <c r="J39" s="139"/>
      <c r="K39" s="139"/>
      <c r="L39" s="139"/>
      <c r="M39" s="139"/>
      <c r="O39" s="64">
        <f>SUM(P39:Q39)</f>
        <v>650331</v>
      </c>
      <c r="P39" s="24">
        <v>327496</v>
      </c>
      <c r="Q39" s="24">
        <v>322835</v>
      </c>
      <c r="R39" s="10">
        <v>32588</v>
      </c>
      <c r="S39" s="10">
        <v>294872</v>
      </c>
      <c r="T39" s="10">
        <v>7821</v>
      </c>
      <c r="U39" s="10">
        <v>5480717</v>
      </c>
      <c r="V39" s="17"/>
      <c r="W39" s="17"/>
    </row>
    <row r="40" spans="4:23" ht="12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64"/>
      <c r="P40" s="24"/>
      <c r="Q40" s="24"/>
      <c r="R40" s="10"/>
      <c r="S40" s="10"/>
      <c r="T40" s="10"/>
      <c r="U40" s="10"/>
      <c r="V40" s="17"/>
      <c r="W40" s="17"/>
    </row>
    <row r="41" spans="4:23" ht="12" customHeight="1">
      <c r="D41" s="139" t="s">
        <v>24</v>
      </c>
      <c r="E41" s="139"/>
      <c r="F41" s="139"/>
      <c r="G41" s="139"/>
      <c r="H41" s="139"/>
      <c r="I41" s="139"/>
      <c r="J41" s="139"/>
      <c r="K41" s="139"/>
      <c r="L41" s="139"/>
      <c r="M41" s="139"/>
      <c r="O41" s="64">
        <f>SUM(P41:Q41)</f>
        <v>814901</v>
      </c>
      <c r="P41" s="24">
        <v>398741</v>
      </c>
      <c r="Q41" s="24">
        <v>416160</v>
      </c>
      <c r="R41" s="10">
        <v>27688</v>
      </c>
      <c r="S41" s="10">
        <v>221958</v>
      </c>
      <c r="T41" s="10">
        <v>7635</v>
      </c>
      <c r="U41" s="10">
        <v>1705696</v>
      </c>
      <c r="V41" s="17"/>
      <c r="W41" s="17"/>
    </row>
    <row r="42" spans="4:23" ht="12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64"/>
      <c r="P42" s="24"/>
      <c r="Q42" s="24"/>
      <c r="R42" s="10"/>
      <c r="S42" s="10"/>
      <c r="T42" s="10"/>
      <c r="U42" s="10"/>
      <c r="V42" s="17"/>
      <c r="W42" s="17"/>
    </row>
    <row r="43" spans="4:23" ht="12" customHeight="1">
      <c r="D43" s="139" t="s">
        <v>25</v>
      </c>
      <c r="E43" s="139"/>
      <c r="F43" s="139"/>
      <c r="G43" s="139"/>
      <c r="H43" s="139"/>
      <c r="I43" s="139"/>
      <c r="J43" s="139"/>
      <c r="K43" s="139"/>
      <c r="L43" s="139"/>
      <c r="M43" s="139"/>
      <c r="O43" s="64">
        <f>SUM(P43:Q43)</f>
        <v>196682</v>
      </c>
      <c r="P43" s="24">
        <v>94295</v>
      </c>
      <c r="Q43" s="24">
        <v>102387</v>
      </c>
      <c r="R43" s="10">
        <v>32079</v>
      </c>
      <c r="S43" s="10">
        <v>429306</v>
      </c>
      <c r="T43" s="10">
        <v>7964</v>
      </c>
      <c r="U43" s="10">
        <v>5635055</v>
      </c>
      <c r="V43" s="17"/>
      <c r="W43" s="17"/>
    </row>
    <row r="44" spans="4:23" ht="12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64"/>
      <c r="P44" s="24"/>
      <c r="Q44" s="24"/>
      <c r="R44" s="10"/>
      <c r="S44" s="10"/>
      <c r="T44" s="10"/>
      <c r="U44" s="10"/>
      <c r="V44" s="17"/>
      <c r="W44" s="17"/>
    </row>
    <row r="45" spans="4:23" ht="12" customHeight="1">
      <c r="D45" s="139" t="s">
        <v>26</v>
      </c>
      <c r="E45" s="139"/>
      <c r="F45" s="139"/>
      <c r="G45" s="139"/>
      <c r="H45" s="139"/>
      <c r="I45" s="139"/>
      <c r="J45" s="139"/>
      <c r="K45" s="139"/>
      <c r="L45" s="139"/>
      <c r="M45" s="139"/>
      <c r="O45" s="64">
        <f>SUM(P45:Q45)</f>
        <v>309526</v>
      </c>
      <c r="P45" s="24">
        <v>154865</v>
      </c>
      <c r="Q45" s="24">
        <v>154661</v>
      </c>
      <c r="R45" s="10">
        <v>14570</v>
      </c>
      <c r="S45" s="10">
        <v>107657</v>
      </c>
      <c r="T45" s="10">
        <v>3395</v>
      </c>
      <c r="U45" s="10">
        <v>797407</v>
      </c>
      <c r="V45" s="17"/>
      <c r="W45" s="17"/>
    </row>
    <row r="46" spans="4:23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64"/>
      <c r="P46" s="24"/>
      <c r="Q46" s="24"/>
      <c r="R46" s="10"/>
      <c r="S46" s="10"/>
      <c r="T46" s="10"/>
      <c r="U46" s="10"/>
      <c r="V46" s="17"/>
      <c r="W46" s="17"/>
    </row>
    <row r="47" spans="4:23" ht="12" customHeight="1">
      <c r="D47" s="139" t="s">
        <v>27</v>
      </c>
      <c r="E47" s="139"/>
      <c r="F47" s="139"/>
      <c r="G47" s="139"/>
      <c r="H47" s="139"/>
      <c r="I47" s="139"/>
      <c r="J47" s="139"/>
      <c r="K47" s="139"/>
      <c r="L47" s="139"/>
      <c r="M47" s="139"/>
      <c r="O47" s="64">
        <f>SUM(P47:Q47)</f>
        <v>522103</v>
      </c>
      <c r="P47" s="24">
        <v>254615</v>
      </c>
      <c r="Q47" s="24">
        <v>267488</v>
      </c>
      <c r="R47" s="10">
        <v>21733</v>
      </c>
      <c r="S47" s="10">
        <v>154551</v>
      </c>
      <c r="T47" s="10">
        <v>5492</v>
      </c>
      <c r="U47" s="10">
        <v>1171356</v>
      </c>
      <c r="V47" s="17"/>
      <c r="W47" s="17"/>
    </row>
    <row r="48" spans="15:23" ht="12" customHeight="1">
      <c r="O48" s="64"/>
      <c r="P48" s="24"/>
      <c r="Q48" s="24"/>
      <c r="R48" s="10"/>
      <c r="S48" s="10"/>
      <c r="T48" s="10"/>
      <c r="U48" s="10"/>
      <c r="V48" s="17"/>
      <c r="W48" s="17"/>
    </row>
    <row r="49" spans="4:23" ht="12" customHeight="1">
      <c r="D49" s="139" t="s">
        <v>28</v>
      </c>
      <c r="E49" s="139"/>
      <c r="F49" s="139"/>
      <c r="G49" s="139"/>
      <c r="H49" s="139"/>
      <c r="I49" s="139"/>
      <c r="J49" s="139"/>
      <c r="K49" s="139"/>
      <c r="L49" s="139"/>
      <c r="M49" s="139"/>
      <c r="O49" s="64">
        <f>SUM(P49:Q49)</f>
        <v>249017</v>
      </c>
      <c r="P49" s="24">
        <v>125373</v>
      </c>
      <c r="Q49" s="24">
        <v>123644</v>
      </c>
      <c r="R49" s="10">
        <v>21378</v>
      </c>
      <c r="S49" s="10">
        <v>226734</v>
      </c>
      <c r="T49" s="10">
        <v>4661</v>
      </c>
      <c r="U49" s="10">
        <v>2080283</v>
      </c>
      <c r="V49" s="17"/>
      <c r="W49" s="17"/>
    </row>
    <row r="50" spans="4:23" ht="12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64"/>
      <c r="P50" s="24"/>
      <c r="Q50" s="24"/>
      <c r="R50" s="10"/>
      <c r="S50" s="10"/>
      <c r="T50" s="10"/>
      <c r="U50" s="10"/>
      <c r="V50" s="17"/>
      <c r="W50" s="17"/>
    </row>
    <row r="51" spans="4:23" ht="12" customHeight="1">
      <c r="D51" s="139" t="s">
        <v>29</v>
      </c>
      <c r="E51" s="139"/>
      <c r="F51" s="139"/>
      <c r="G51" s="139"/>
      <c r="H51" s="139"/>
      <c r="I51" s="139"/>
      <c r="J51" s="139"/>
      <c r="K51" s="139"/>
      <c r="L51" s="139"/>
      <c r="M51" s="139"/>
      <c r="O51" s="64">
        <f>SUM(P51:Q51)</f>
        <v>326764</v>
      </c>
      <c r="P51" s="24">
        <v>161957</v>
      </c>
      <c r="Q51" s="24">
        <v>164807</v>
      </c>
      <c r="R51" s="10">
        <v>16135</v>
      </c>
      <c r="S51" s="10">
        <v>125033</v>
      </c>
      <c r="T51" s="10">
        <v>4128</v>
      </c>
      <c r="U51" s="10">
        <v>896848</v>
      </c>
      <c r="V51" s="17"/>
      <c r="W51" s="17"/>
    </row>
    <row r="52" spans="4:23" ht="12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64"/>
      <c r="P52" s="24"/>
      <c r="Q52" s="24"/>
      <c r="R52" s="10"/>
      <c r="S52" s="10"/>
      <c r="T52" s="10"/>
      <c r="U52" s="10"/>
      <c r="V52" s="17"/>
      <c r="W52" s="17"/>
    </row>
    <row r="53" spans="4:23" ht="12" customHeight="1">
      <c r="D53" s="139" t="s">
        <v>30</v>
      </c>
      <c r="E53" s="139"/>
      <c r="F53" s="139"/>
      <c r="G53" s="139"/>
      <c r="H53" s="139"/>
      <c r="I53" s="139"/>
      <c r="J53" s="139"/>
      <c r="K53" s="139"/>
      <c r="L53" s="139"/>
      <c r="M53" s="139"/>
      <c r="O53" s="64">
        <f>SUM(P53:Q53)</f>
        <v>180468</v>
      </c>
      <c r="P53" s="24">
        <v>90224</v>
      </c>
      <c r="Q53" s="24">
        <v>90244</v>
      </c>
      <c r="R53" s="10">
        <v>12676</v>
      </c>
      <c r="S53" s="10">
        <v>81966</v>
      </c>
      <c r="T53" s="10">
        <v>3107</v>
      </c>
      <c r="U53" s="10">
        <v>575447</v>
      </c>
      <c r="V53" s="17"/>
      <c r="W53" s="17"/>
    </row>
    <row r="54" spans="4:23" ht="12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64"/>
      <c r="P54" s="24"/>
      <c r="Q54" s="24"/>
      <c r="R54" s="10"/>
      <c r="S54" s="10"/>
      <c r="T54" s="10"/>
      <c r="U54" s="10"/>
      <c r="V54" s="17"/>
      <c r="W54" s="17"/>
    </row>
    <row r="55" spans="4:23" ht="12" customHeight="1">
      <c r="D55" s="139" t="s">
        <v>31</v>
      </c>
      <c r="E55" s="139"/>
      <c r="F55" s="139"/>
      <c r="G55" s="139"/>
      <c r="H55" s="139"/>
      <c r="I55" s="139"/>
      <c r="J55" s="139"/>
      <c r="K55" s="139"/>
      <c r="L55" s="139"/>
      <c r="M55" s="139"/>
      <c r="O55" s="64">
        <f>SUM(P55:Q55)</f>
        <v>513575</v>
      </c>
      <c r="P55" s="24">
        <v>258262</v>
      </c>
      <c r="Q55" s="24">
        <v>255313</v>
      </c>
      <c r="R55" s="10">
        <v>21882</v>
      </c>
      <c r="S55" s="10">
        <v>185796</v>
      </c>
      <c r="T55" s="10">
        <v>4996</v>
      </c>
      <c r="U55" s="10">
        <v>1543837</v>
      </c>
      <c r="V55" s="17"/>
      <c r="W55" s="17"/>
    </row>
    <row r="56" spans="4:23" ht="12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64"/>
      <c r="P56" s="24"/>
      <c r="Q56" s="24"/>
      <c r="R56" s="10"/>
      <c r="S56" s="10"/>
      <c r="T56" s="10"/>
      <c r="U56" s="10"/>
      <c r="V56" s="17"/>
      <c r="W56" s="17"/>
    </row>
    <row r="57" spans="4:23" s="7" customFormat="1" ht="12" customHeight="1">
      <c r="D57" s="138" t="s">
        <v>32</v>
      </c>
      <c r="E57" s="138"/>
      <c r="F57" s="138"/>
      <c r="G57" s="138"/>
      <c r="H57" s="138"/>
      <c r="I57" s="138"/>
      <c r="J57" s="138"/>
      <c r="K57" s="138"/>
      <c r="L57" s="138"/>
      <c r="M57" s="138"/>
      <c r="O57" s="63">
        <f>SUM(P57:Q57)</f>
        <v>658132</v>
      </c>
      <c r="P57" s="15">
        <v>327085</v>
      </c>
      <c r="Q57" s="15">
        <v>331047</v>
      </c>
      <c r="R57" s="9">
        <v>22640</v>
      </c>
      <c r="S57" s="9">
        <v>158921</v>
      </c>
      <c r="T57" s="9">
        <v>5591</v>
      </c>
      <c r="U57" s="9">
        <v>1051633</v>
      </c>
      <c r="V57" s="18"/>
      <c r="W57" s="18"/>
    </row>
    <row r="58" spans="15:23" ht="12" customHeight="1">
      <c r="O58" s="64"/>
      <c r="P58" s="24"/>
      <c r="Q58" s="24"/>
      <c r="R58" s="10"/>
      <c r="S58" s="10"/>
      <c r="T58" s="10"/>
      <c r="U58" s="10"/>
      <c r="V58" s="17"/>
      <c r="W58" s="17"/>
    </row>
    <row r="59" spans="4:23" ht="12" customHeight="1">
      <c r="D59" s="139" t="s">
        <v>33</v>
      </c>
      <c r="E59" s="139"/>
      <c r="F59" s="139"/>
      <c r="G59" s="139"/>
      <c r="H59" s="139"/>
      <c r="I59" s="139"/>
      <c r="J59" s="139"/>
      <c r="K59" s="139"/>
      <c r="L59" s="139"/>
      <c r="M59" s="139"/>
      <c r="O59" s="64">
        <f>SUM(P59:Q59)</f>
        <v>617123</v>
      </c>
      <c r="P59" s="24">
        <v>310882</v>
      </c>
      <c r="Q59" s="24">
        <v>306241</v>
      </c>
      <c r="R59" s="10">
        <v>26928</v>
      </c>
      <c r="S59" s="10">
        <v>189213</v>
      </c>
      <c r="T59" s="10">
        <v>6974</v>
      </c>
      <c r="U59" s="10">
        <v>1776808</v>
      </c>
      <c r="V59" s="17"/>
      <c r="W59" s="17"/>
    </row>
    <row r="60" spans="4:23" ht="12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64"/>
      <c r="P60" s="24"/>
      <c r="Q60" s="24"/>
      <c r="R60" s="10"/>
      <c r="S60" s="10"/>
      <c r="T60" s="10"/>
      <c r="U60" s="10"/>
      <c r="V60" s="17"/>
      <c r="W60" s="17"/>
    </row>
    <row r="61" spans="4:23" ht="12" customHeight="1">
      <c r="D61" s="139" t="s">
        <v>34</v>
      </c>
      <c r="E61" s="139"/>
      <c r="F61" s="139"/>
      <c r="G61" s="139"/>
      <c r="H61" s="139"/>
      <c r="I61" s="139"/>
      <c r="J61" s="139"/>
      <c r="K61" s="139"/>
      <c r="L61" s="139"/>
      <c r="M61" s="139"/>
      <c r="O61" s="64">
        <f>SUM(P61:Q61)</f>
        <v>421519</v>
      </c>
      <c r="P61" s="24">
        <v>212088</v>
      </c>
      <c r="Q61" s="24">
        <v>209431</v>
      </c>
      <c r="R61" s="10">
        <v>20395</v>
      </c>
      <c r="S61" s="10">
        <v>126466</v>
      </c>
      <c r="T61" s="10">
        <v>4925</v>
      </c>
      <c r="U61" s="10">
        <v>780959</v>
      </c>
      <c r="V61" s="17"/>
      <c r="W61" s="17"/>
    </row>
    <row r="62" spans="4:23" ht="12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64"/>
      <c r="P62" s="24"/>
      <c r="Q62" s="24"/>
      <c r="R62" s="10"/>
      <c r="S62" s="10"/>
      <c r="T62" s="10"/>
      <c r="U62" s="10"/>
      <c r="V62" s="17"/>
      <c r="W62" s="17"/>
    </row>
    <row r="63" spans="3:23" ht="12" customHeight="1">
      <c r="C63" s="6"/>
      <c r="D63" s="144" t="s">
        <v>35</v>
      </c>
      <c r="E63" s="144"/>
      <c r="F63" s="144"/>
      <c r="G63" s="144"/>
      <c r="H63" s="144"/>
      <c r="I63" s="144"/>
      <c r="J63" s="144"/>
      <c r="K63" s="144"/>
      <c r="L63" s="144"/>
      <c r="M63" s="144"/>
      <c r="N63" s="6"/>
      <c r="O63" s="64">
        <f>SUM(P63:Q63)</f>
        <v>619953</v>
      </c>
      <c r="P63" s="24">
        <v>317253</v>
      </c>
      <c r="Q63" s="24">
        <v>302700</v>
      </c>
      <c r="R63" s="10">
        <v>23569</v>
      </c>
      <c r="S63" s="10">
        <v>162423</v>
      </c>
      <c r="T63" s="10">
        <v>5498</v>
      </c>
      <c r="U63" s="10">
        <v>1228079</v>
      </c>
      <c r="V63" s="17"/>
      <c r="W63" s="17"/>
    </row>
    <row r="64" spans="3:23" ht="12" customHeight="1"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65"/>
      <c r="P64" s="20"/>
      <c r="Q64" s="20"/>
      <c r="R64" s="20"/>
      <c r="S64" s="20"/>
      <c r="T64" s="20"/>
      <c r="U64" s="20"/>
      <c r="V64" s="17"/>
      <c r="W64" s="17"/>
    </row>
    <row r="65" spans="3:23" ht="12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66"/>
      <c r="P65" s="67"/>
      <c r="Q65" s="67"/>
      <c r="R65" s="67"/>
      <c r="S65" s="67"/>
      <c r="T65" s="67"/>
      <c r="U65" s="67"/>
      <c r="V65" s="20"/>
      <c r="W65" s="20"/>
    </row>
    <row r="66" spans="15:23" ht="12" customHeight="1">
      <c r="O66" s="48"/>
      <c r="P66" s="6"/>
      <c r="Q66" s="6"/>
      <c r="R66" s="145" t="s">
        <v>42</v>
      </c>
      <c r="S66" s="146"/>
      <c r="T66" s="57"/>
      <c r="U66" s="78"/>
      <c r="V66" s="6"/>
      <c r="W66" s="6"/>
    </row>
    <row r="67" spans="3:23" ht="12" customHeight="1">
      <c r="C67" s="137" t="s">
        <v>36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2"/>
      <c r="O67" s="131" t="s">
        <v>86</v>
      </c>
      <c r="P67" s="132"/>
      <c r="Q67" s="132"/>
      <c r="R67" s="147"/>
      <c r="S67" s="148"/>
      <c r="T67" s="151" t="s">
        <v>43</v>
      </c>
      <c r="U67" s="152"/>
      <c r="V67" s="19"/>
      <c r="W67" s="19"/>
    </row>
    <row r="68" spans="3:23" ht="12" customHeight="1"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2"/>
      <c r="O68" s="131"/>
      <c r="P68" s="132"/>
      <c r="Q68" s="132"/>
      <c r="R68" s="147"/>
      <c r="S68" s="148"/>
      <c r="T68" s="151"/>
      <c r="U68" s="152"/>
      <c r="V68" s="19"/>
      <c r="W68" s="19"/>
    </row>
    <row r="69" spans="3:23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0"/>
      <c r="P69" s="5"/>
      <c r="Q69" s="5"/>
      <c r="R69" s="149"/>
      <c r="S69" s="150"/>
      <c r="T69" s="60"/>
      <c r="U69" s="76"/>
      <c r="V69" s="6"/>
      <c r="W69" s="6"/>
    </row>
    <row r="70" ht="12" customHeight="1">
      <c r="C70" s="2" t="s">
        <v>38</v>
      </c>
    </row>
    <row r="73" ht="10.5" customHeight="1">
      <c r="T73" s="10"/>
    </row>
    <row r="75" ht="10.5" customHeight="1">
      <c r="U75" s="10"/>
    </row>
  </sheetData>
  <mergeCells count="32">
    <mergeCell ref="C67:N68"/>
    <mergeCell ref="R66:S69"/>
    <mergeCell ref="O67:Q68"/>
    <mergeCell ref="T67:U68"/>
    <mergeCell ref="D57:M57"/>
    <mergeCell ref="D59:M59"/>
    <mergeCell ref="D61:M61"/>
    <mergeCell ref="D63:M63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U3"/>
    <mergeCell ref="O6:Q6"/>
    <mergeCell ref="O7:Q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E17" sqref="E17"/>
    </sheetView>
  </sheetViews>
  <sheetFormatPr defaultColWidth="8.796875" defaultRowHeight="10.5" customHeight="1"/>
  <cols>
    <col min="1" max="1" width="1.59765625" style="2" customWidth="1"/>
    <col min="2" max="2" width="1" style="2" customWidth="1"/>
    <col min="3" max="8" width="12.69921875" style="2" customWidth="1"/>
    <col min="9" max="22" width="1.59765625" style="2" customWidth="1"/>
    <col min="23" max="16384" width="9" style="2" customWidth="1"/>
  </cols>
  <sheetData>
    <row r="1" ht="10.5" customHeight="1">
      <c r="V1" s="99" t="s">
        <v>156</v>
      </c>
    </row>
    <row r="3" spans="3:22" s="1" customFormat="1" ht="18" customHeight="1">
      <c r="C3" s="153" t="s">
        <v>138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21"/>
      <c r="V3" s="21"/>
    </row>
    <row r="4" spans="1:22" ht="12.75" customHeight="1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</row>
    <row r="5" spans="1:9" ht="13.5" customHeight="1">
      <c r="A5" s="6"/>
      <c r="B5" s="6"/>
      <c r="C5" s="3"/>
      <c r="D5" s="69"/>
      <c r="E5" s="3"/>
      <c r="F5" s="69"/>
      <c r="G5" s="40"/>
      <c r="H5" s="72"/>
      <c r="I5" s="6"/>
    </row>
    <row r="6" spans="1:9" ht="13.5" customHeight="1">
      <c r="A6" s="6"/>
      <c r="B6" s="6"/>
      <c r="C6" s="3" t="s">
        <v>44</v>
      </c>
      <c r="D6" s="55" t="s">
        <v>45</v>
      </c>
      <c r="E6" s="3" t="s">
        <v>46</v>
      </c>
      <c r="F6" s="107" t="s">
        <v>173</v>
      </c>
      <c r="G6" s="135" t="s">
        <v>174</v>
      </c>
      <c r="H6" s="136"/>
      <c r="I6" s="6"/>
    </row>
    <row r="7" spans="1:9" ht="13.5" customHeight="1">
      <c r="A7" s="6"/>
      <c r="B7" s="6"/>
      <c r="C7" s="3"/>
      <c r="D7" s="55" t="s">
        <v>47</v>
      </c>
      <c r="E7" s="3" t="s">
        <v>48</v>
      </c>
      <c r="F7" s="55" t="s">
        <v>49</v>
      </c>
      <c r="G7" s="132" t="s">
        <v>50</v>
      </c>
      <c r="H7" s="133"/>
      <c r="I7" s="6"/>
    </row>
    <row r="8" spans="1:9" ht="13.5" customHeight="1">
      <c r="A8" s="6"/>
      <c r="B8" s="6"/>
      <c r="C8" s="3"/>
      <c r="D8" s="55"/>
      <c r="E8" s="3"/>
      <c r="F8" s="55" t="s">
        <v>51</v>
      </c>
      <c r="G8" s="71"/>
      <c r="H8" s="73"/>
      <c r="I8" s="6"/>
    </row>
    <row r="9" spans="1:21" ht="13.5" customHeight="1">
      <c r="A9" s="6"/>
      <c r="B9" s="6"/>
      <c r="C9" s="3"/>
      <c r="D9" s="55"/>
      <c r="E9" s="3"/>
      <c r="F9" s="55" t="s">
        <v>52</v>
      </c>
      <c r="G9" s="55"/>
      <c r="H9" s="55"/>
      <c r="I9" s="132" t="s">
        <v>6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6"/>
    </row>
    <row r="10" spans="1:19" ht="13.5" customHeight="1">
      <c r="A10" s="6"/>
      <c r="B10" s="6"/>
      <c r="C10" s="3" t="s">
        <v>169</v>
      </c>
      <c r="D10" s="55" t="s">
        <v>169</v>
      </c>
      <c r="E10" s="106" t="s">
        <v>169</v>
      </c>
      <c r="F10" s="55"/>
      <c r="G10" s="55"/>
      <c r="H10" s="55"/>
      <c r="I10" s="6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9" ht="13.5" customHeight="1">
      <c r="A11" s="6"/>
      <c r="B11" s="6"/>
      <c r="C11" s="22" t="s">
        <v>53</v>
      </c>
      <c r="D11" s="56" t="s">
        <v>53</v>
      </c>
      <c r="E11" s="22" t="s">
        <v>54</v>
      </c>
      <c r="F11" s="55"/>
      <c r="G11" s="55" t="s">
        <v>55</v>
      </c>
      <c r="H11" s="55" t="s">
        <v>56</v>
      </c>
      <c r="I11" s="6"/>
    </row>
    <row r="12" spans="1:20" ht="13.5" customHeight="1">
      <c r="A12" s="6"/>
      <c r="B12" s="6"/>
      <c r="C12" s="3" t="s">
        <v>12</v>
      </c>
      <c r="D12" s="55" t="s">
        <v>12</v>
      </c>
      <c r="E12" s="3" t="s">
        <v>12</v>
      </c>
      <c r="F12" s="55"/>
      <c r="G12" s="55"/>
      <c r="H12" s="5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2" ht="13.5" customHeight="1">
      <c r="A13" s="6"/>
      <c r="B13" s="6"/>
      <c r="C13" s="68"/>
      <c r="D13" s="70"/>
      <c r="E13" s="68"/>
      <c r="F13" s="70"/>
      <c r="G13" s="70"/>
      <c r="H13" s="70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6"/>
      <c r="V13" s="6"/>
    </row>
    <row r="14" spans="1:19" ht="12" customHeight="1">
      <c r="A14" s="6"/>
      <c r="B14" s="6"/>
      <c r="D14" s="88" t="s">
        <v>123</v>
      </c>
      <c r="E14" s="6"/>
      <c r="F14" s="88" t="s">
        <v>124</v>
      </c>
      <c r="G14" s="95" t="s">
        <v>124</v>
      </c>
      <c r="H14" s="96" t="s">
        <v>125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2" customHeight="1">
      <c r="A15" s="6"/>
      <c r="B15" s="6"/>
      <c r="E15" s="6"/>
      <c r="G15" s="6"/>
      <c r="H15" s="50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7" customFormat="1" ht="12" customHeight="1">
      <c r="A16" s="35"/>
      <c r="B16" s="35"/>
      <c r="C16" s="15">
        <f aca="true" t="shared" si="0" ref="C16:H16">SUM(C19:C63)</f>
        <v>42514</v>
      </c>
      <c r="D16" s="9">
        <f t="shared" si="0"/>
        <v>552025</v>
      </c>
      <c r="E16" s="9">
        <f t="shared" si="0"/>
        <v>1905</v>
      </c>
      <c r="F16" s="15">
        <f t="shared" si="0"/>
        <v>2703393744</v>
      </c>
      <c r="G16" s="15">
        <f t="shared" si="0"/>
        <v>2757456893</v>
      </c>
      <c r="H16" s="83">
        <f t="shared" si="0"/>
        <v>2653502500</v>
      </c>
      <c r="I16" s="97"/>
      <c r="J16" s="154" t="s">
        <v>9</v>
      </c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ht="12" customHeight="1">
      <c r="A17" s="6"/>
      <c r="B17" s="6"/>
      <c r="C17" s="24"/>
      <c r="D17" s="10"/>
      <c r="E17" s="10"/>
      <c r="F17" s="24"/>
      <c r="G17" s="24"/>
      <c r="H17" s="74"/>
      <c r="I17" s="23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" customHeight="1">
      <c r="A18" s="6"/>
      <c r="B18" s="6"/>
      <c r="C18" s="10"/>
      <c r="D18" s="10"/>
      <c r="E18" s="10"/>
      <c r="F18" s="24"/>
      <c r="G18" s="24"/>
      <c r="H18" s="7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2" customHeight="1">
      <c r="A19" s="6"/>
      <c r="B19" s="6"/>
      <c r="C19" s="10">
        <v>427</v>
      </c>
      <c r="D19" s="10">
        <v>7332</v>
      </c>
      <c r="E19" s="10">
        <v>163</v>
      </c>
      <c r="F19" s="24">
        <v>41589143</v>
      </c>
      <c r="G19" s="24">
        <v>41595686</v>
      </c>
      <c r="H19" s="74">
        <v>39666522</v>
      </c>
      <c r="I19" s="23"/>
      <c r="J19" s="155" t="s">
        <v>13</v>
      </c>
      <c r="K19" s="155"/>
      <c r="L19" s="155"/>
      <c r="M19" s="155"/>
      <c r="N19" s="155"/>
      <c r="O19" s="155"/>
      <c r="P19" s="155"/>
      <c r="Q19" s="155"/>
      <c r="R19" s="155"/>
      <c r="S19" s="155"/>
    </row>
    <row r="20" spans="1:19" ht="12" customHeight="1">
      <c r="A20" s="6"/>
      <c r="B20" s="6"/>
      <c r="C20" s="10"/>
      <c r="D20" s="10"/>
      <c r="E20" s="10"/>
      <c r="F20" s="24"/>
      <c r="G20" s="24"/>
      <c r="H20" s="74"/>
      <c r="I20" s="23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" customHeight="1">
      <c r="A21" s="6"/>
      <c r="B21" s="6"/>
      <c r="C21" s="10">
        <v>832</v>
      </c>
      <c r="D21" s="10">
        <v>12970</v>
      </c>
      <c r="E21" s="10">
        <v>163</v>
      </c>
      <c r="F21" s="24">
        <v>59645440</v>
      </c>
      <c r="G21" s="24">
        <v>59519045</v>
      </c>
      <c r="H21" s="74">
        <v>56448373</v>
      </c>
      <c r="I21" s="23"/>
      <c r="J21" s="155" t="s">
        <v>14</v>
      </c>
      <c r="K21" s="155"/>
      <c r="L21" s="155"/>
      <c r="M21" s="155"/>
      <c r="N21" s="155"/>
      <c r="O21" s="155"/>
      <c r="P21" s="155"/>
      <c r="Q21" s="155"/>
      <c r="R21" s="155"/>
      <c r="S21" s="155"/>
    </row>
    <row r="22" spans="1:19" ht="12" customHeight="1">
      <c r="A22" s="6"/>
      <c r="B22" s="6"/>
      <c r="C22" s="10"/>
      <c r="D22" s="10"/>
      <c r="E22" s="10"/>
      <c r="F22" s="24"/>
      <c r="G22" s="24"/>
      <c r="H22" s="74"/>
      <c r="I22" s="23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12" customHeight="1">
      <c r="A23" s="6"/>
      <c r="B23" s="6"/>
      <c r="C23" s="10">
        <v>671</v>
      </c>
      <c r="D23" s="10">
        <v>11556</v>
      </c>
      <c r="E23" s="10">
        <v>94</v>
      </c>
      <c r="F23" s="24">
        <v>91426786</v>
      </c>
      <c r="G23" s="24">
        <v>105282318</v>
      </c>
      <c r="H23" s="74">
        <v>96350236</v>
      </c>
      <c r="I23" s="23"/>
      <c r="J23" s="155" t="s">
        <v>15</v>
      </c>
      <c r="K23" s="155"/>
      <c r="L23" s="155"/>
      <c r="M23" s="155"/>
      <c r="N23" s="155"/>
      <c r="O23" s="155"/>
      <c r="P23" s="155"/>
      <c r="Q23" s="155"/>
      <c r="R23" s="155"/>
      <c r="S23" s="155"/>
    </row>
    <row r="24" spans="1:19" ht="12" customHeight="1">
      <c r="A24" s="6"/>
      <c r="B24" s="6"/>
      <c r="C24" s="10"/>
      <c r="D24" s="10"/>
      <c r="E24" s="10"/>
      <c r="F24" s="24"/>
      <c r="G24" s="24"/>
      <c r="H24" s="74"/>
      <c r="I24" s="23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2" customHeight="1">
      <c r="A25" s="6"/>
      <c r="B25" s="6"/>
      <c r="C25" s="10">
        <v>1276</v>
      </c>
      <c r="D25" s="10">
        <v>37582</v>
      </c>
      <c r="E25" s="10">
        <v>113</v>
      </c>
      <c r="F25" s="24">
        <v>105621201</v>
      </c>
      <c r="G25" s="24">
        <v>105417320</v>
      </c>
      <c r="H25" s="74">
        <v>100811092</v>
      </c>
      <c r="I25" s="23"/>
      <c r="J25" s="155" t="s">
        <v>16</v>
      </c>
      <c r="K25" s="155"/>
      <c r="L25" s="155"/>
      <c r="M25" s="155"/>
      <c r="N25" s="155"/>
      <c r="O25" s="155"/>
      <c r="P25" s="155"/>
      <c r="Q25" s="155"/>
      <c r="R25" s="155"/>
      <c r="S25" s="155"/>
    </row>
    <row r="26" spans="1:19" ht="12" customHeight="1">
      <c r="A26" s="6"/>
      <c r="B26" s="6"/>
      <c r="C26" s="10"/>
      <c r="D26" s="10"/>
      <c r="E26" s="10"/>
      <c r="F26" s="24"/>
      <c r="G26" s="24"/>
      <c r="H26" s="74"/>
      <c r="I26" s="23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2" customHeight="1">
      <c r="A27" s="6"/>
      <c r="B27" s="6"/>
      <c r="C27" s="10">
        <v>1193</v>
      </c>
      <c r="D27" s="10">
        <v>17571</v>
      </c>
      <c r="E27" s="10">
        <v>34</v>
      </c>
      <c r="F27" s="24">
        <v>60393477</v>
      </c>
      <c r="G27" s="24">
        <v>71529556</v>
      </c>
      <c r="H27" s="74">
        <v>68162292</v>
      </c>
      <c r="I27" s="23"/>
      <c r="J27" s="155" t="s">
        <v>17</v>
      </c>
      <c r="K27" s="155"/>
      <c r="L27" s="155"/>
      <c r="M27" s="155"/>
      <c r="N27" s="155"/>
      <c r="O27" s="155"/>
      <c r="P27" s="155"/>
      <c r="Q27" s="155"/>
      <c r="R27" s="155"/>
      <c r="S27" s="155"/>
    </row>
    <row r="28" spans="1:19" ht="12" customHeight="1">
      <c r="A28" s="6"/>
      <c r="B28" s="6"/>
      <c r="C28" s="10"/>
      <c r="D28" s="10"/>
      <c r="E28" s="10"/>
      <c r="F28" s="24"/>
      <c r="G28" s="24"/>
      <c r="H28" s="7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2" customHeight="1">
      <c r="A29" s="6"/>
      <c r="B29" s="6"/>
      <c r="C29" s="10">
        <v>2881</v>
      </c>
      <c r="D29" s="10">
        <v>17514</v>
      </c>
      <c r="E29" s="10">
        <v>76</v>
      </c>
      <c r="F29" s="24">
        <v>87388444</v>
      </c>
      <c r="G29" s="24">
        <v>81581440</v>
      </c>
      <c r="H29" s="74">
        <v>79575612</v>
      </c>
      <c r="I29" s="23"/>
      <c r="J29" s="155" t="s">
        <v>18</v>
      </c>
      <c r="K29" s="155"/>
      <c r="L29" s="155"/>
      <c r="M29" s="155"/>
      <c r="N29" s="155"/>
      <c r="O29" s="155"/>
      <c r="P29" s="155"/>
      <c r="Q29" s="155"/>
      <c r="R29" s="155"/>
      <c r="S29" s="155"/>
    </row>
    <row r="30" spans="1:19" ht="12" customHeight="1">
      <c r="A30" s="6"/>
      <c r="B30" s="6"/>
      <c r="C30" s="10"/>
      <c r="D30" s="10"/>
      <c r="E30" s="10"/>
      <c r="F30" s="24"/>
      <c r="G30" s="24"/>
      <c r="H30" s="74"/>
      <c r="I30" s="23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" customHeight="1">
      <c r="A31" s="6"/>
      <c r="B31" s="6"/>
      <c r="C31" s="10">
        <v>4195</v>
      </c>
      <c r="D31" s="10">
        <v>39439</v>
      </c>
      <c r="E31" s="10">
        <v>60</v>
      </c>
      <c r="F31" s="24">
        <v>83369620</v>
      </c>
      <c r="G31" s="24">
        <v>87678551</v>
      </c>
      <c r="H31" s="74">
        <v>85637917</v>
      </c>
      <c r="I31" s="23"/>
      <c r="J31" s="155" t="s">
        <v>19</v>
      </c>
      <c r="K31" s="155"/>
      <c r="L31" s="155"/>
      <c r="M31" s="155"/>
      <c r="N31" s="155"/>
      <c r="O31" s="155"/>
      <c r="P31" s="155"/>
      <c r="Q31" s="155"/>
      <c r="R31" s="155"/>
      <c r="S31" s="155"/>
    </row>
    <row r="32" spans="1:19" ht="12" customHeight="1">
      <c r="A32" s="6"/>
      <c r="B32" s="6"/>
      <c r="C32" s="10"/>
      <c r="D32" s="10"/>
      <c r="E32" s="10"/>
      <c r="F32" s="24"/>
      <c r="G32" s="24"/>
      <c r="H32" s="74"/>
      <c r="I32" s="23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2" customHeight="1">
      <c r="A33" s="6"/>
      <c r="B33" s="6"/>
      <c r="C33" s="10">
        <v>2687</v>
      </c>
      <c r="D33" s="10">
        <v>39705</v>
      </c>
      <c r="E33" s="10">
        <v>62</v>
      </c>
      <c r="F33" s="24">
        <v>125253407</v>
      </c>
      <c r="G33" s="24">
        <v>128627741</v>
      </c>
      <c r="H33" s="74">
        <v>124256685</v>
      </c>
      <c r="I33" s="23"/>
      <c r="J33" s="155" t="s">
        <v>20</v>
      </c>
      <c r="K33" s="155"/>
      <c r="L33" s="155"/>
      <c r="M33" s="155"/>
      <c r="N33" s="155"/>
      <c r="O33" s="155"/>
      <c r="P33" s="155"/>
      <c r="Q33" s="155"/>
      <c r="R33" s="155"/>
      <c r="S33" s="155"/>
    </row>
    <row r="34" spans="1:19" ht="12" customHeight="1">
      <c r="A34" s="6"/>
      <c r="B34" s="6"/>
      <c r="C34" s="10"/>
      <c r="D34" s="10"/>
      <c r="E34" s="10"/>
      <c r="F34" s="24"/>
      <c r="G34" s="24"/>
      <c r="H34" s="74"/>
      <c r="I34" s="23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" customHeight="1">
      <c r="A35" s="6"/>
      <c r="B35" s="6"/>
      <c r="C35" s="10">
        <v>1924</v>
      </c>
      <c r="D35" s="10">
        <v>21975</v>
      </c>
      <c r="E35" s="10">
        <v>67</v>
      </c>
      <c r="F35" s="24">
        <v>129727793</v>
      </c>
      <c r="G35" s="24">
        <v>117135261</v>
      </c>
      <c r="H35" s="74">
        <v>114334455</v>
      </c>
      <c r="I35" s="23"/>
      <c r="J35" s="155" t="s">
        <v>21</v>
      </c>
      <c r="K35" s="155"/>
      <c r="L35" s="155"/>
      <c r="M35" s="155"/>
      <c r="N35" s="155"/>
      <c r="O35" s="155"/>
      <c r="P35" s="155"/>
      <c r="Q35" s="155"/>
      <c r="R35" s="155"/>
      <c r="S35" s="155"/>
    </row>
    <row r="36" spans="1:19" ht="12" customHeight="1">
      <c r="A36" s="6"/>
      <c r="B36" s="6"/>
      <c r="C36" s="10"/>
      <c r="D36" s="10"/>
      <c r="E36" s="10"/>
      <c r="F36" s="24"/>
      <c r="G36" s="24"/>
      <c r="H36" s="74"/>
      <c r="I36" s="23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2" customHeight="1">
      <c r="A37" s="6"/>
      <c r="B37" s="6"/>
      <c r="C37" s="10">
        <v>645</v>
      </c>
      <c r="D37" s="10">
        <v>7773</v>
      </c>
      <c r="E37" s="10">
        <v>43</v>
      </c>
      <c r="F37" s="24">
        <v>84505753</v>
      </c>
      <c r="G37" s="24">
        <v>82352323</v>
      </c>
      <c r="H37" s="74">
        <v>78642048</v>
      </c>
      <c r="I37" s="23"/>
      <c r="J37" s="155" t="s">
        <v>22</v>
      </c>
      <c r="K37" s="155"/>
      <c r="L37" s="155"/>
      <c r="M37" s="155"/>
      <c r="N37" s="155"/>
      <c r="O37" s="155"/>
      <c r="P37" s="155"/>
      <c r="Q37" s="155"/>
      <c r="R37" s="155"/>
      <c r="S37" s="155"/>
    </row>
    <row r="38" spans="1:19" ht="12" customHeight="1">
      <c r="A38" s="6"/>
      <c r="B38" s="6"/>
      <c r="C38" s="10"/>
      <c r="D38" s="10"/>
      <c r="E38" s="10"/>
      <c r="F38" s="24"/>
      <c r="G38" s="24"/>
      <c r="H38" s="7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2" customHeight="1">
      <c r="A39" s="6"/>
      <c r="B39" s="6"/>
      <c r="C39" s="10">
        <v>5040</v>
      </c>
      <c r="D39" s="10">
        <v>79359</v>
      </c>
      <c r="E39" s="10">
        <v>105</v>
      </c>
      <c r="F39" s="24">
        <v>196470813</v>
      </c>
      <c r="G39" s="24">
        <v>196594435</v>
      </c>
      <c r="H39" s="74">
        <v>188305575</v>
      </c>
      <c r="I39" s="23"/>
      <c r="J39" s="155" t="s">
        <v>23</v>
      </c>
      <c r="K39" s="155"/>
      <c r="L39" s="155"/>
      <c r="M39" s="155"/>
      <c r="N39" s="155"/>
      <c r="O39" s="155"/>
      <c r="P39" s="155"/>
      <c r="Q39" s="155"/>
      <c r="R39" s="155"/>
      <c r="S39" s="155"/>
    </row>
    <row r="40" spans="1:19" ht="12" customHeight="1">
      <c r="A40" s="6"/>
      <c r="B40" s="6"/>
      <c r="C40" s="10"/>
      <c r="D40" s="10"/>
      <c r="E40" s="10"/>
      <c r="F40" s="24"/>
      <c r="G40" s="24"/>
      <c r="H40" s="74"/>
      <c r="I40" s="23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2" customHeight="1">
      <c r="A41" s="6"/>
      <c r="B41" s="6"/>
      <c r="C41" s="10">
        <v>620</v>
      </c>
      <c r="D41" s="10">
        <v>7862</v>
      </c>
      <c r="E41" s="10">
        <v>100</v>
      </c>
      <c r="F41" s="24">
        <v>208943660</v>
      </c>
      <c r="G41" s="24">
        <v>201187636</v>
      </c>
      <c r="H41" s="74">
        <v>197801207</v>
      </c>
      <c r="I41" s="23"/>
      <c r="J41" s="155" t="s">
        <v>24</v>
      </c>
      <c r="K41" s="155"/>
      <c r="L41" s="155"/>
      <c r="M41" s="155"/>
      <c r="N41" s="155"/>
      <c r="O41" s="155"/>
      <c r="P41" s="155"/>
      <c r="Q41" s="155"/>
      <c r="R41" s="155"/>
      <c r="S41" s="155"/>
    </row>
    <row r="42" spans="1:19" ht="12" customHeight="1">
      <c r="A42" s="6"/>
      <c r="B42" s="6"/>
      <c r="C42" s="10"/>
      <c r="D42" s="10"/>
      <c r="E42" s="10"/>
      <c r="F42" s="24"/>
      <c r="G42" s="24"/>
      <c r="H42" s="74"/>
      <c r="I42" s="23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2" customHeight="1">
      <c r="A43" s="6"/>
      <c r="B43" s="6"/>
      <c r="C43" s="10">
        <v>286</v>
      </c>
      <c r="D43" s="10">
        <v>5059</v>
      </c>
      <c r="E43" s="10">
        <v>67</v>
      </c>
      <c r="F43" s="24">
        <v>73110601</v>
      </c>
      <c r="G43" s="24">
        <v>84346507</v>
      </c>
      <c r="H43" s="74">
        <v>72547673</v>
      </c>
      <c r="I43" s="23"/>
      <c r="J43" s="155" t="s">
        <v>25</v>
      </c>
      <c r="K43" s="155"/>
      <c r="L43" s="155"/>
      <c r="M43" s="155"/>
      <c r="N43" s="155"/>
      <c r="O43" s="155"/>
      <c r="P43" s="155"/>
      <c r="Q43" s="155"/>
      <c r="R43" s="155"/>
      <c r="S43" s="155"/>
    </row>
    <row r="44" spans="1:19" ht="12" customHeight="1">
      <c r="A44" s="6"/>
      <c r="B44" s="6"/>
      <c r="C44" s="10"/>
      <c r="D44" s="10"/>
      <c r="E44" s="10"/>
      <c r="F44" s="24"/>
      <c r="G44" s="24"/>
      <c r="H44" s="74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" customHeight="1">
      <c r="A45" s="6"/>
      <c r="B45" s="6"/>
      <c r="C45" s="10">
        <v>378</v>
      </c>
      <c r="D45" s="10">
        <v>2882</v>
      </c>
      <c r="E45" s="10">
        <v>45</v>
      </c>
      <c r="F45" s="24">
        <v>87353557</v>
      </c>
      <c r="G45" s="24">
        <v>86110673</v>
      </c>
      <c r="H45" s="74">
        <v>83230964</v>
      </c>
      <c r="I45" s="23"/>
      <c r="J45" s="155" t="s">
        <v>26</v>
      </c>
      <c r="K45" s="155"/>
      <c r="L45" s="155"/>
      <c r="M45" s="155"/>
      <c r="N45" s="155"/>
      <c r="O45" s="155"/>
      <c r="P45" s="155"/>
      <c r="Q45" s="155"/>
      <c r="R45" s="155"/>
      <c r="S45" s="155"/>
    </row>
    <row r="46" spans="1:19" ht="12" customHeight="1">
      <c r="A46" s="6"/>
      <c r="B46" s="6"/>
      <c r="C46" s="10"/>
      <c r="D46" s="10"/>
      <c r="E46" s="10"/>
      <c r="F46" s="24"/>
      <c r="G46" s="24"/>
      <c r="H46" s="74"/>
      <c r="I46" s="23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" customHeight="1">
      <c r="A47" s="6"/>
      <c r="B47" s="6"/>
      <c r="C47" s="10">
        <v>375</v>
      </c>
      <c r="D47" s="10">
        <v>6051</v>
      </c>
      <c r="E47" s="10">
        <v>70</v>
      </c>
      <c r="F47" s="24">
        <v>128515000</v>
      </c>
      <c r="G47" s="24">
        <v>138513547</v>
      </c>
      <c r="H47" s="74">
        <v>133174381</v>
      </c>
      <c r="I47" s="23"/>
      <c r="J47" s="155" t="s">
        <v>27</v>
      </c>
      <c r="K47" s="155"/>
      <c r="L47" s="155"/>
      <c r="M47" s="155"/>
      <c r="N47" s="155"/>
      <c r="O47" s="155"/>
      <c r="P47" s="155"/>
      <c r="Q47" s="155"/>
      <c r="R47" s="155"/>
      <c r="S47" s="155"/>
    </row>
    <row r="48" spans="1:19" ht="12" customHeight="1">
      <c r="A48" s="6"/>
      <c r="B48" s="6"/>
      <c r="C48" s="10"/>
      <c r="D48" s="10"/>
      <c r="E48" s="10"/>
      <c r="F48" s="24"/>
      <c r="G48" s="24"/>
      <c r="H48" s="7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" customHeight="1">
      <c r="A49" s="6"/>
      <c r="B49" s="6"/>
      <c r="C49" s="10">
        <v>728</v>
      </c>
      <c r="D49" s="10">
        <v>9829</v>
      </c>
      <c r="E49" s="10">
        <v>78</v>
      </c>
      <c r="F49" s="24">
        <v>85394511</v>
      </c>
      <c r="G49" s="24">
        <v>89222805</v>
      </c>
      <c r="H49" s="74">
        <v>86309656</v>
      </c>
      <c r="I49" s="23"/>
      <c r="J49" s="155" t="s">
        <v>28</v>
      </c>
      <c r="K49" s="155"/>
      <c r="L49" s="155"/>
      <c r="M49" s="155"/>
      <c r="N49" s="155"/>
      <c r="O49" s="155"/>
      <c r="P49" s="155"/>
      <c r="Q49" s="155"/>
      <c r="R49" s="155"/>
      <c r="S49" s="155"/>
    </row>
    <row r="50" spans="1:19" ht="12" customHeight="1">
      <c r="A50" s="6"/>
      <c r="B50" s="6"/>
      <c r="C50" s="10"/>
      <c r="D50" s="10"/>
      <c r="E50" s="10"/>
      <c r="F50" s="24"/>
      <c r="G50" s="24"/>
      <c r="H50" s="74"/>
      <c r="I50" s="23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2" customHeight="1">
      <c r="A51" s="6"/>
      <c r="B51" s="6"/>
      <c r="C51" s="10">
        <v>1359</v>
      </c>
      <c r="D51" s="10">
        <v>32322</v>
      </c>
      <c r="E51" s="10">
        <v>55</v>
      </c>
      <c r="F51" s="24">
        <v>110660020</v>
      </c>
      <c r="G51" s="24">
        <v>110407631</v>
      </c>
      <c r="H51" s="74">
        <v>105972766</v>
      </c>
      <c r="I51" s="23"/>
      <c r="J51" s="155" t="s">
        <v>29</v>
      </c>
      <c r="K51" s="155"/>
      <c r="L51" s="155"/>
      <c r="M51" s="155"/>
      <c r="N51" s="155"/>
      <c r="O51" s="155"/>
      <c r="P51" s="155"/>
      <c r="Q51" s="155"/>
      <c r="R51" s="155"/>
      <c r="S51" s="155"/>
    </row>
    <row r="52" spans="1:19" ht="12" customHeight="1">
      <c r="A52" s="6"/>
      <c r="B52" s="6"/>
      <c r="C52" s="10"/>
      <c r="D52" s="10"/>
      <c r="E52" s="10"/>
      <c r="F52" s="24"/>
      <c r="G52" s="24"/>
      <c r="H52" s="74"/>
      <c r="I52" s="23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" customHeight="1">
      <c r="A53" s="6"/>
      <c r="B53" s="6"/>
      <c r="C53" s="10">
        <v>2765</v>
      </c>
      <c r="D53" s="10">
        <v>19178</v>
      </c>
      <c r="E53" s="10">
        <v>45</v>
      </c>
      <c r="F53" s="24">
        <v>74487871</v>
      </c>
      <c r="G53" s="24">
        <v>76019085</v>
      </c>
      <c r="H53" s="74">
        <v>72816731</v>
      </c>
      <c r="I53" s="23"/>
      <c r="J53" s="155" t="s">
        <v>30</v>
      </c>
      <c r="K53" s="155"/>
      <c r="L53" s="155"/>
      <c r="M53" s="155"/>
      <c r="N53" s="155"/>
      <c r="O53" s="155"/>
      <c r="P53" s="155"/>
      <c r="Q53" s="155"/>
      <c r="R53" s="155"/>
      <c r="S53" s="155"/>
    </row>
    <row r="54" spans="1:19" ht="12" customHeight="1">
      <c r="A54" s="6"/>
      <c r="B54" s="6"/>
      <c r="C54" s="10"/>
      <c r="D54" s="10"/>
      <c r="E54" s="10"/>
      <c r="F54" s="24"/>
      <c r="G54" s="24"/>
      <c r="H54" s="74"/>
      <c r="I54" s="23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" customHeight="1">
      <c r="A55" s="6"/>
      <c r="B55" s="6"/>
      <c r="C55" s="10">
        <v>2534</v>
      </c>
      <c r="D55" s="10">
        <v>68110</v>
      </c>
      <c r="E55" s="10">
        <v>78</v>
      </c>
      <c r="F55" s="24">
        <v>151016422</v>
      </c>
      <c r="G55" s="24">
        <v>153574541</v>
      </c>
      <c r="H55" s="74">
        <v>151560935</v>
      </c>
      <c r="I55" s="23"/>
      <c r="J55" s="155" t="s">
        <v>31</v>
      </c>
      <c r="K55" s="155"/>
      <c r="L55" s="155"/>
      <c r="M55" s="155"/>
      <c r="N55" s="155"/>
      <c r="O55" s="155"/>
      <c r="P55" s="155"/>
      <c r="Q55" s="155"/>
      <c r="R55" s="155"/>
      <c r="S55" s="155"/>
    </row>
    <row r="56" spans="1:19" ht="12" customHeight="1">
      <c r="A56" s="6"/>
      <c r="B56" s="6"/>
      <c r="C56" s="10"/>
      <c r="D56" s="10"/>
      <c r="E56" s="10"/>
      <c r="F56" s="24"/>
      <c r="G56" s="24"/>
      <c r="H56" s="74"/>
      <c r="I56" s="23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s="7" customFormat="1" ht="12" customHeight="1">
      <c r="A57" s="35"/>
      <c r="B57" s="35"/>
      <c r="C57" s="9">
        <v>858</v>
      </c>
      <c r="D57" s="9">
        <v>10253</v>
      </c>
      <c r="E57" s="9">
        <v>91</v>
      </c>
      <c r="F57" s="15">
        <v>189631001</v>
      </c>
      <c r="G57" s="15">
        <v>186034051</v>
      </c>
      <c r="H57" s="83">
        <v>181766620</v>
      </c>
      <c r="I57" s="97"/>
      <c r="J57" s="154" t="s">
        <v>32</v>
      </c>
      <c r="K57" s="154"/>
      <c r="L57" s="154"/>
      <c r="M57" s="154"/>
      <c r="N57" s="154"/>
      <c r="O57" s="154"/>
      <c r="P57" s="154"/>
      <c r="Q57" s="154"/>
      <c r="R57" s="154"/>
      <c r="S57" s="154"/>
    </row>
    <row r="58" spans="1:19" ht="12" customHeight="1">
      <c r="A58" s="6"/>
      <c r="B58" s="6"/>
      <c r="C58" s="10"/>
      <c r="D58" s="10"/>
      <c r="E58" s="10"/>
      <c r="F58" s="24"/>
      <c r="G58" s="24"/>
      <c r="H58" s="74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2" customHeight="1">
      <c r="A59" s="6"/>
      <c r="B59" s="6"/>
      <c r="C59" s="10">
        <v>3470</v>
      </c>
      <c r="D59" s="10">
        <v>31611</v>
      </c>
      <c r="E59" s="10">
        <v>111</v>
      </c>
      <c r="F59" s="24">
        <v>208382267</v>
      </c>
      <c r="G59" s="24">
        <v>211314072</v>
      </c>
      <c r="H59" s="74">
        <v>206056488</v>
      </c>
      <c r="I59" s="23"/>
      <c r="J59" s="155" t="s">
        <v>33</v>
      </c>
      <c r="K59" s="155"/>
      <c r="L59" s="155"/>
      <c r="M59" s="155"/>
      <c r="N59" s="155"/>
      <c r="O59" s="155"/>
      <c r="P59" s="155"/>
      <c r="Q59" s="155"/>
      <c r="R59" s="155"/>
      <c r="S59" s="155"/>
    </row>
    <row r="60" spans="1:19" ht="12" customHeight="1">
      <c r="A60" s="6"/>
      <c r="B60" s="6"/>
      <c r="C60" s="10"/>
      <c r="D60" s="10"/>
      <c r="E60" s="10"/>
      <c r="F60" s="24"/>
      <c r="G60" s="24"/>
      <c r="H60" s="74"/>
      <c r="I60" s="23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2" customHeight="1">
      <c r="A61" s="6"/>
      <c r="B61" s="6"/>
      <c r="C61" s="10">
        <v>4090</v>
      </c>
      <c r="D61" s="10">
        <v>32808</v>
      </c>
      <c r="E61" s="10">
        <v>82</v>
      </c>
      <c r="F61" s="24">
        <v>134592535</v>
      </c>
      <c r="G61" s="24">
        <v>141889702</v>
      </c>
      <c r="H61" s="74">
        <v>137853947</v>
      </c>
      <c r="I61" s="23"/>
      <c r="J61" s="155" t="s">
        <v>34</v>
      </c>
      <c r="K61" s="155"/>
      <c r="L61" s="155"/>
      <c r="M61" s="155"/>
      <c r="N61" s="155"/>
      <c r="O61" s="155"/>
      <c r="P61" s="155"/>
      <c r="Q61" s="155"/>
      <c r="R61" s="155"/>
      <c r="S61" s="155"/>
    </row>
    <row r="62" spans="1:19" ht="12" customHeight="1">
      <c r="A62" s="6"/>
      <c r="B62" s="6"/>
      <c r="C62" s="10"/>
      <c r="D62" s="10"/>
      <c r="E62" s="10"/>
      <c r="F62" s="24"/>
      <c r="G62" s="24"/>
      <c r="H62" s="74"/>
      <c r="I62" s="23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22" ht="12" customHeight="1">
      <c r="A63" s="6"/>
      <c r="B63" s="6"/>
      <c r="C63" s="10">
        <v>3280</v>
      </c>
      <c r="D63" s="10">
        <v>33284</v>
      </c>
      <c r="E63" s="10">
        <v>103</v>
      </c>
      <c r="F63" s="24">
        <v>185914422</v>
      </c>
      <c r="G63" s="24">
        <v>201522967</v>
      </c>
      <c r="H63" s="74">
        <v>192220325</v>
      </c>
      <c r="I63" s="23"/>
      <c r="J63" s="155" t="s">
        <v>35</v>
      </c>
      <c r="K63" s="155"/>
      <c r="L63" s="155"/>
      <c r="M63" s="155"/>
      <c r="N63" s="155"/>
      <c r="O63" s="155"/>
      <c r="P63" s="155"/>
      <c r="Q63" s="155"/>
      <c r="R63" s="155"/>
      <c r="S63" s="155"/>
      <c r="T63" s="6"/>
      <c r="U63" s="6"/>
      <c r="V63" s="6"/>
    </row>
    <row r="64" spans="1:22" ht="12" customHeight="1">
      <c r="A64" s="6"/>
      <c r="B64" s="6"/>
      <c r="C64" s="17"/>
      <c r="D64" s="26"/>
      <c r="E64" s="26"/>
      <c r="F64" s="27"/>
      <c r="G64" s="27"/>
      <c r="H64" s="75"/>
      <c r="I64" s="23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6"/>
      <c r="U64" s="6"/>
      <c r="V64" s="6"/>
    </row>
    <row r="65" spans="1:22" ht="12" customHeight="1">
      <c r="A65" s="6"/>
      <c r="B65" s="6"/>
      <c r="C65" s="67"/>
      <c r="D65" s="42"/>
      <c r="E65" s="42"/>
      <c r="F65" s="42"/>
      <c r="G65" s="42"/>
      <c r="H65" s="4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42"/>
      <c r="U65" s="6"/>
      <c r="V65" s="6"/>
    </row>
    <row r="66" spans="1:19" ht="12" customHeight="1">
      <c r="A66" s="6"/>
      <c r="B66" s="6"/>
      <c r="C66" s="6"/>
      <c r="D66" s="6"/>
      <c r="E66" s="156" t="s">
        <v>87</v>
      </c>
      <c r="F66" s="61"/>
      <c r="G66" s="61"/>
      <c r="H66" s="78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22" ht="12" customHeight="1">
      <c r="A67" s="6"/>
      <c r="B67" s="6"/>
      <c r="C67" s="132" t="s">
        <v>126</v>
      </c>
      <c r="D67" s="132"/>
      <c r="E67" s="157"/>
      <c r="F67" s="132" t="s">
        <v>88</v>
      </c>
      <c r="G67" s="132"/>
      <c r="H67" s="133"/>
      <c r="I67" s="135" t="s">
        <v>36</v>
      </c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9"/>
      <c r="V67" s="19"/>
    </row>
    <row r="68" spans="1:22" ht="12" customHeight="1">
      <c r="A68" s="6"/>
      <c r="B68" s="6"/>
      <c r="C68" s="132"/>
      <c r="D68" s="132"/>
      <c r="E68" s="157"/>
      <c r="F68" s="132"/>
      <c r="G68" s="132"/>
      <c r="H68" s="133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9"/>
      <c r="V68" s="19"/>
    </row>
    <row r="69" spans="1:22" ht="12" customHeight="1">
      <c r="A69" s="6"/>
      <c r="B69" s="6"/>
      <c r="C69" s="5"/>
      <c r="D69" s="5"/>
      <c r="E69" s="158"/>
      <c r="F69" s="5"/>
      <c r="G69" s="5"/>
      <c r="H69" s="76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5"/>
      <c r="U69" s="6"/>
      <c r="V69" s="6"/>
    </row>
    <row r="70" spans="1:2" ht="12" customHeight="1">
      <c r="A70" s="6"/>
      <c r="B70" s="6"/>
    </row>
  </sheetData>
  <mergeCells count="32">
    <mergeCell ref="C67:D68"/>
    <mergeCell ref="I67:T68"/>
    <mergeCell ref="E66:E69"/>
    <mergeCell ref="F67:H68"/>
    <mergeCell ref="J57:S57"/>
    <mergeCell ref="J59:S59"/>
    <mergeCell ref="J61:S61"/>
    <mergeCell ref="J63:S63"/>
    <mergeCell ref="J49:S49"/>
    <mergeCell ref="J51:S51"/>
    <mergeCell ref="J53:S53"/>
    <mergeCell ref="J55:S55"/>
    <mergeCell ref="J41:S41"/>
    <mergeCell ref="J43:S43"/>
    <mergeCell ref="J45:S45"/>
    <mergeCell ref="J47:S47"/>
    <mergeCell ref="J33:S33"/>
    <mergeCell ref="J35:S35"/>
    <mergeCell ref="J37:S37"/>
    <mergeCell ref="J39:S39"/>
    <mergeCell ref="J25:S25"/>
    <mergeCell ref="J27:S27"/>
    <mergeCell ref="J29:S29"/>
    <mergeCell ref="J31:S31"/>
    <mergeCell ref="J16:S16"/>
    <mergeCell ref="J19:S19"/>
    <mergeCell ref="J21:S21"/>
    <mergeCell ref="J23:S23"/>
    <mergeCell ref="C3:T3"/>
    <mergeCell ref="G6:H6"/>
    <mergeCell ref="G7:H7"/>
    <mergeCell ref="I9:T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1">
      <selection activeCell="R8" sqref="R8"/>
    </sheetView>
  </sheetViews>
  <sheetFormatPr defaultColWidth="8.796875" defaultRowHeight="10.5" customHeight="1"/>
  <cols>
    <col min="1" max="14" width="1.59765625" style="2" customWidth="1"/>
    <col min="15" max="15" width="11.69921875" style="2" customWidth="1"/>
    <col min="16" max="16" width="6.59765625" style="2" customWidth="1"/>
    <col min="17" max="17" width="10.8984375" style="2" customWidth="1"/>
    <col min="18" max="21" width="11.69921875" style="2" customWidth="1"/>
    <col min="22" max="23" width="1.59765625" style="2" customWidth="1"/>
    <col min="24" max="16384" width="9" style="2" customWidth="1"/>
  </cols>
  <sheetData>
    <row r="1" ht="10.5" customHeight="1">
      <c r="A1" s="100" t="s">
        <v>155</v>
      </c>
    </row>
    <row r="3" spans="3:22" s="90" customFormat="1" ht="18" customHeight="1">
      <c r="C3" s="143" t="s">
        <v>140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91"/>
    </row>
    <row r="4" spans="3:22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5:22" ht="13.5" customHeight="1">
      <c r="O5" s="69"/>
      <c r="P5" s="3"/>
      <c r="Q5" s="3"/>
      <c r="R5" s="69"/>
      <c r="S5" s="3"/>
      <c r="T5" s="79"/>
      <c r="U5" s="72"/>
      <c r="V5" s="6"/>
    </row>
    <row r="6" spans="15:22" ht="13.5" customHeight="1">
      <c r="O6" s="55" t="s">
        <v>57</v>
      </c>
      <c r="P6" s="132" t="s">
        <v>58</v>
      </c>
      <c r="Q6" s="132"/>
      <c r="R6" s="107" t="s">
        <v>59</v>
      </c>
      <c r="S6" s="3" t="s">
        <v>60</v>
      </c>
      <c r="T6" s="134" t="s">
        <v>113</v>
      </c>
      <c r="U6" s="136"/>
      <c r="V6" s="13"/>
    </row>
    <row r="7" spans="15:22" ht="13.5" customHeight="1">
      <c r="O7" s="55" t="s">
        <v>61</v>
      </c>
      <c r="P7" s="121" t="s">
        <v>114</v>
      </c>
      <c r="Q7" s="121"/>
      <c r="R7" s="107" t="s">
        <v>62</v>
      </c>
      <c r="S7" s="3"/>
      <c r="T7" s="134" t="s">
        <v>175</v>
      </c>
      <c r="U7" s="136"/>
      <c r="V7" s="19"/>
    </row>
    <row r="8" spans="15:22" ht="13.5" customHeight="1">
      <c r="O8" s="55"/>
      <c r="P8" s="3"/>
      <c r="Q8" s="3"/>
      <c r="R8" s="55"/>
      <c r="S8" s="3"/>
      <c r="T8" s="71"/>
      <c r="U8" s="73"/>
      <c r="V8" s="6"/>
    </row>
    <row r="9" spans="3:22" ht="13.5" customHeight="1">
      <c r="C9" s="132" t="s">
        <v>6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55"/>
      <c r="P9" s="3"/>
      <c r="Q9" s="3"/>
      <c r="R9" s="55"/>
      <c r="S9" s="3"/>
      <c r="T9" s="55"/>
      <c r="U9" s="93"/>
      <c r="V9" s="6"/>
    </row>
    <row r="10" spans="4:22" ht="13.5" customHeight="1"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55"/>
      <c r="P10" s="3"/>
      <c r="Q10" s="3"/>
      <c r="R10" s="55" t="s">
        <v>172</v>
      </c>
      <c r="S10" s="106" t="s">
        <v>172</v>
      </c>
      <c r="T10" s="55"/>
      <c r="U10" s="93"/>
      <c r="V10" s="6"/>
    </row>
    <row r="11" spans="15:22" ht="13.5" customHeight="1">
      <c r="O11" s="107" t="s">
        <v>151</v>
      </c>
      <c r="P11" s="135" t="s">
        <v>177</v>
      </c>
      <c r="Q11" s="135"/>
      <c r="R11" s="108" t="s">
        <v>134</v>
      </c>
      <c r="S11" s="109" t="s">
        <v>63</v>
      </c>
      <c r="T11" s="55" t="s">
        <v>64</v>
      </c>
      <c r="U11" s="93" t="s">
        <v>65</v>
      </c>
      <c r="V11" s="6"/>
    </row>
    <row r="12" spans="15:22" ht="13.5" customHeight="1">
      <c r="O12" s="55"/>
      <c r="P12" s="106"/>
      <c r="Q12" s="106"/>
      <c r="R12" s="107" t="s">
        <v>66</v>
      </c>
      <c r="S12" s="106" t="s">
        <v>66</v>
      </c>
      <c r="T12" s="55"/>
      <c r="U12" s="93"/>
      <c r="V12" s="6"/>
    </row>
    <row r="13" spans="3:22" ht="13.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70"/>
      <c r="P13" s="68"/>
      <c r="Q13" s="68"/>
      <c r="R13" s="70"/>
      <c r="S13" s="68"/>
      <c r="T13" s="70"/>
      <c r="U13" s="73"/>
      <c r="V13" s="6"/>
    </row>
    <row r="14" spans="15:20" ht="12" customHeight="1">
      <c r="O14" s="94" t="s">
        <v>124</v>
      </c>
      <c r="R14" s="6"/>
      <c r="T14" s="6"/>
    </row>
    <row r="15" spans="15:20" ht="12" customHeight="1">
      <c r="O15" s="48"/>
      <c r="R15" s="6"/>
      <c r="T15" s="6"/>
    </row>
    <row r="16" spans="4:22" s="7" customFormat="1" ht="12" customHeight="1">
      <c r="D16" s="138" t="s">
        <v>9</v>
      </c>
      <c r="E16" s="138"/>
      <c r="F16" s="138"/>
      <c r="G16" s="138"/>
      <c r="H16" s="138"/>
      <c r="I16" s="138"/>
      <c r="J16" s="138"/>
      <c r="K16" s="138"/>
      <c r="L16" s="138"/>
      <c r="M16" s="138"/>
      <c r="O16" s="63">
        <f>SUM(O19:O63)</f>
        <v>787367293</v>
      </c>
      <c r="P16" s="9">
        <f>SUM(P19:P63)</f>
        <v>900</v>
      </c>
      <c r="Q16" s="85" t="s">
        <v>178</v>
      </c>
      <c r="R16" s="9">
        <f>SUM(R19:R63)</f>
        <v>7010246</v>
      </c>
      <c r="S16" s="9">
        <f>SUM(S19:S63)</f>
        <v>68321</v>
      </c>
      <c r="T16" s="9">
        <f>SUM(T19:T63)</f>
        <v>862</v>
      </c>
      <c r="U16" s="9">
        <f>SUM(U19:U63)</f>
        <v>341676</v>
      </c>
      <c r="V16" s="29"/>
    </row>
    <row r="17" spans="4:22" ht="12" customHeight="1">
      <c r="D17" s="11"/>
      <c r="E17" s="11"/>
      <c r="F17" s="11"/>
      <c r="G17" s="11"/>
      <c r="H17" s="11"/>
      <c r="I17" s="11"/>
      <c r="J17" s="11"/>
      <c r="K17" s="11"/>
      <c r="L17" s="11"/>
      <c r="M17" s="11"/>
      <c r="O17" s="64"/>
      <c r="P17" s="10"/>
      <c r="Q17" s="87"/>
      <c r="R17" s="10"/>
      <c r="S17" s="10"/>
      <c r="T17" s="24"/>
      <c r="U17" s="10"/>
      <c r="V17" s="30"/>
    </row>
    <row r="18" spans="15:22" ht="12" customHeight="1">
      <c r="O18" s="64"/>
      <c r="P18" s="10"/>
      <c r="Q18" s="87"/>
      <c r="R18" s="10"/>
      <c r="S18" s="10"/>
      <c r="T18" s="24"/>
      <c r="U18" s="10"/>
      <c r="V18" s="30"/>
    </row>
    <row r="19" spans="4:22" ht="12" customHeight="1">
      <c r="D19" s="139" t="s">
        <v>13</v>
      </c>
      <c r="E19" s="139"/>
      <c r="F19" s="139"/>
      <c r="G19" s="139"/>
      <c r="H19" s="139"/>
      <c r="I19" s="139"/>
      <c r="J19" s="139"/>
      <c r="K19" s="139"/>
      <c r="L19" s="139"/>
      <c r="M19" s="139"/>
      <c r="O19" s="64">
        <v>13058876</v>
      </c>
      <c r="P19" s="10">
        <v>25</v>
      </c>
      <c r="Q19" s="86" t="s">
        <v>95</v>
      </c>
      <c r="R19" s="10">
        <v>37113</v>
      </c>
      <c r="S19" s="10">
        <v>1163</v>
      </c>
      <c r="T19" s="24">
        <v>8</v>
      </c>
      <c r="U19" s="10">
        <v>2813</v>
      </c>
      <c r="V19" s="30"/>
    </row>
    <row r="20" spans="4:22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50"/>
      <c r="P20" s="10"/>
      <c r="Q20" s="86"/>
      <c r="R20" s="10"/>
      <c r="S20" s="10"/>
      <c r="T20" s="24"/>
      <c r="U20" s="10"/>
      <c r="V20" s="30"/>
    </row>
    <row r="21" spans="4:22" ht="12" customHeight="1">
      <c r="D21" s="139" t="s">
        <v>14</v>
      </c>
      <c r="E21" s="139"/>
      <c r="F21" s="139"/>
      <c r="G21" s="139"/>
      <c r="H21" s="139"/>
      <c r="I21" s="139"/>
      <c r="J21" s="139"/>
      <c r="K21" s="139"/>
      <c r="L21" s="139"/>
      <c r="M21" s="139"/>
      <c r="N21" s="50"/>
      <c r="O21" s="24">
        <v>15421219</v>
      </c>
      <c r="P21" s="10">
        <v>30</v>
      </c>
      <c r="Q21" s="86" t="s">
        <v>96</v>
      </c>
      <c r="R21" s="10">
        <v>83181</v>
      </c>
      <c r="S21" s="10">
        <v>1599</v>
      </c>
      <c r="T21" s="24">
        <v>16</v>
      </c>
      <c r="U21" s="10">
        <v>4452</v>
      </c>
      <c r="V21" s="30"/>
    </row>
    <row r="22" spans="4:22" ht="12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64"/>
      <c r="P22" s="10"/>
      <c r="Q22" s="86"/>
      <c r="R22" s="10"/>
      <c r="S22" s="10"/>
      <c r="T22" s="24"/>
      <c r="U22" s="10"/>
      <c r="V22" s="30"/>
    </row>
    <row r="23" spans="4:22" ht="12" customHeight="1">
      <c r="D23" s="139" t="s">
        <v>15</v>
      </c>
      <c r="E23" s="139"/>
      <c r="F23" s="139"/>
      <c r="G23" s="139"/>
      <c r="H23" s="139"/>
      <c r="I23" s="139"/>
      <c r="J23" s="139"/>
      <c r="K23" s="139"/>
      <c r="L23" s="139"/>
      <c r="M23" s="139"/>
      <c r="O23" s="64">
        <v>51989628</v>
      </c>
      <c r="P23" s="10">
        <v>32</v>
      </c>
      <c r="Q23" s="86" t="s">
        <v>97</v>
      </c>
      <c r="R23" s="10">
        <v>150951</v>
      </c>
      <c r="S23" s="10">
        <v>2244</v>
      </c>
      <c r="T23" s="24">
        <v>19</v>
      </c>
      <c r="U23" s="10">
        <v>5519</v>
      </c>
      <c r="V23" s="30"/>
    </row>
    <row r="24" spans="4:22" ht="12" customHeight="1"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64"/>
      <c r="P24" s="10"/>
      <c r="Q24" s="86"/>
      <c r="R24" s="10"/>
      <c r="S24" s="10"/>
      <c r="T24" s="24"/>
      <c r="U24" s="10"/>
      <c r="V24" s="30"/>
    </row>
    <row r="25" spans="4:22" ht="12" customHeight="1">
      <c r="D25" s="139" t="s">
        <v>16</v>
      </c>
      <c r="E25" s="139"/>
      <c r="F25" s="139"/>
      <c r="G25" s="139"/>
      <c r="H25" s="139"/>
      <c r="I25" s="139"/>
      <c r="J25" s="139"/>
      <c r="K25" s="139"/>
      <c r="L25" s="139"/>
      <c r="M25" s="139"/>
      <c r="O25" s="64">
        <v>35438169</v>
      </c>
      <c r="P25" s="10">
        <v>37</v>
      </c>
      <c r="Q25" s="86" t="s">
        <v>98</v>
      </c>
      <c r="R25" s="10">
        <v>242496</v>
      </c>
      <c r="S25" s="10">
        <v>2830</v>
      </c>
      <c r="T25" s="24">
        <v>30</v>
      </c>
      <c r="U25" s="10">
        <v>8099</v>
      </c>
      <c r="V25" s="30"/>
    </row>
    <row r="26" spans="4:22" ht="12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64"/>
      <c r="P26" s="10"/>
      <c r="Q26" s="86"/>
      <c r="R26" s="10"/>
      <c r="S26" s="10"/>
      <c r="T26" s="24"/>
      <c r="U26" s="10"/>
      <c r="V26" s="30"/>
    </row>
    <row r="27" spans="4:22" ht="12" customHeight="1">
      <c r="D27" s="139" t="s">
        <v>17</v>
      </c>
      <c r="E27" s="139"/>
      <c r="F27" s="139"/>
      <c r="G27" s="139"/>
      <c r="H27" s="139"/>
      <c r="I27" s="139"/>
      <c r="J27" s="139"/>
      <c r="K27" s="139"/>
      <c r="L27" s="139"/>
      <c r="M27" s="139"/>
      <c r="O27" s="64">
        <v>24787852</v>
      </c>
      <c r="P27" s="10">
        <v>33</v>
      </c>
      <c r="Q27" s="86" t="s">
        <v>99</v>
      </c>
      <c r="R27" s="10">
        <v>154558</v>
      </c>
      <c r="S27" s="10">
        <v>1859</v>
      </c>
      <c r="T27" s="24">
        <v>20</v>
      </c>
      <c r="U27" s="10">
        <v>6638</v>
      </c>
      <c r="V27" s="30"/>
    </row>
    <row r="28" spans="15:22" ht="12" customHeight="1">
      <c r="O28" s="64"/>
      <c r="P28" s="10"/>
      <c r="Q28" s="86"/>
      <c r="R28" s="10"/>
      <c r="S28" s="10"/>
      <c r="T28" s="24"/>
      <c r="U28" s="10"/>
      <c r="V28" s="30"/>
    </row>
    <row r="29" spans="4:22" ht="12" customHeight="1">
      <c r="D29" s="139" t="s">
        <v>18</v>
      </c>
      <c r="E29" s="139"/>
      <c r="F29" s="139"/>
      <c r="G29" s="139"/>
      <c r="H29" s="139"/>
      <c r="I29" s="139"/>
      <c r="J29" s="139"/>
      <c r="K29" s="139"/>
      <c r="L29" s="139"/>
      <c r="M29" s="139"/>
      <c r="O29" s="64">
        <v>15430308</v>
      </c>
      <c r="P29" s="10">
        <v>34</v>
      </c>
      <c r="Q29" s="86" t="s">
        <v>179</v>
      </c>
      <c r="R29" s="10">
        <v>139247</v>
      </c>
      <c r="S29" s="10">
        <v>1633</v>
      </c>
      <c r="T29" s="24">
        <v>20</v>
      </c>
      <c r="U29" s="10">
        <v>6338</v>
      </c>
      <c r="V29" s="30"/>
    </row>
    <row r="30" spans="4:22" ht="12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64"/>
      <c r="P30" s="10"/>
      <c r="Q30" s="86"/>
      <c r="R30" s="10"/>
      <c r="S30" s="10"/>
      <c r="T30" s="24"/>
      <c r="U30" s="10"/>
      <c r="V30" s="30"/>
    </row>
    <row r="31" spans="4:22" ht="12" customHeight="1">
      <c r="D31" s="139" t="s">
        <v>19</v>
      </c>
      <c r="E31" s="139"/>
      <c r="F31" s="139"/>
      <c r="G31" s="139"/>
      <c r="H31" s="139"/>
      <c r="I31" s="139"/>
      <c r="J31" s="139"/>
      <c r="K31" s="139"/>
      <c r="L31" s="139"/>
      <c r="M31" s="139"/>
      <c r="O31" s="64">
        <v>14935536</v>
      </c>
      <c r="P31" s="10">
        <v>32</v>
      </c>
      <c r="Q31" s="86" t="s">
        <v>100</v>
      </c>
      <c r="R31" s="10">
        <v>192937</v>
      </c>
      <c r="S31" s="10">
        <v>2112</v>
      </c>
      <c r="T31" s="24">
        <v>27</v>
      </c>
      <c r="U31" s="10">
        <v>9069</v>
      </c>
      <c r="V31" s="30"/>
    </row>
    <row r="32" spans="4:22" ht="12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64"/>
      <c r="P32" s="10"/>
      <c r="Q32" s="86"/>
      <c r="R32" s="10"/>
      <c r="S32" s="10"/>
      <c r="T32" s="24"/>
      <c r="U32" s="10"/>
      <c r="V32" s="30"/>
    </row>
    <row r="33" spans="4:22" ht="12" customHeight="1">
      <c r="D33" s="139" t="s">
        <v>20</v>
      </c>
      <c r="E33" s="139"/>
      <c r="F33" s="139"/>
      <c r="G33" s="139"/>
      <c r="H33" s="139"/>
      <c r="I33" s="139"/>
      <c r="J33" s="139"/>
      <c r="K33" s="139"/>
      <c r="L33" s="139"/>
      <c r="M33" s="139"/>
      <c r="O33" s="64">
        <v>28415437</v>
      </c>
      <c r="P33" s="10">
        <v>42</v>
      </c>
      <c r="Q33" s="86" t="s">
        <v>101</v>
      </c>
      <c r="R33" s="10">
        <v>349903</v>
      </c>
      <c r="S33" s="10">
        <v>2975</v>
      </c>
      <c r="T33" s="24">
        <v>43</v>
      </c>
      <c r="U33" s="10">
        <v>16647</v>
      </c>
      <c r="V33" s="30"/>
    </row>
    <row r="34" spans="4:22" ht="12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64"/>
      <c r="P34" s="10"/>
      <c r="Q34" s="86"/>
      <c r="R34" s="10"/>
      <c r="S34" s="10"/>
      <c r="T34" s="24"/>
      <c r="U34" s="10"/>
      <c r="V34" s="30"/>
    </row>
    <row r="35" spans="4:22" ht="12" customHeight="1">
      <c r="D35" s="139" t="s">
        <v>21</v>
      </c>
      <c r="E35" s="139"/>
      <c r="F35" s="139"/>
      <c r="G35" s="139"/>
      <c r="H35" s="139"/>
      <c r="I35" s="139"/>
      <c r="J35" s="139"/>
      <c r="K35" s="139"/>
      <c r="L35" s="139"/>
      <c r="M35" s="139"/>
      <c r="O35" s="64">
        <v>32068964</v>
      </c>
      <c r="P35" s="10">
        <v>39</v>
      </c>
      <c r="Q35" s="86" t="s">
        <v>102</v>
      </c>
      <c r="R35" s="10">
        <v>290750</v>
      </c>
      <c r="S35" s="10">
        <v>2718</v>
      </c>
      <c r="T35" s="24">
        <v>40</v>
      </c>
      <c r="U35" s="10">
        <v>11544</v>
      </c>
      <c r="V35" s="30"/>
    </row>
    <row r="36" spans="4:22" ht="12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64"/>
      <c r="P36" s="10"/>
      <c r="Q36" s="86"/>
      <c r="R36" s="10"/>
      <c r="S36" s="10"/>
      <c r="T36" s="24"/>
      <c r="U36" s="10"/>
      <c r="V36" s="30"/>
    </row>
    <row r="37" spans="4:22" ht="12" customHeight="1">
      <c r="D37" s="139" t="s">
        <v>22</v>
      </c>
      <c r="E37" s="139"/>
      <c r="F37" s="139"/>
      <c r="G37" s="139"/>
      <c r="H37" s="139"/>
      <c r="I37" s="139"/>
      <c r="J37" s="139"/>
      <c r="K37" s="139"/>
      <c r="L37" s="139"/>
      <c r="M37" s="139"/>
      <c r="O37" s="64">
        <v>36519164</v>
      </c>
      <c r="P37" s="10">
        <v>34</v>
      </c>
      <c r="Q37" s="86" t="s">
        <v>103</v>
      </c>
      <c r="R37" s="10">
        <v>215387</v>
      </c>
      <c r="S37" s="10">
        <v>2438</v>
      </c>
      <c r="T37" s="24">
        <v>22</v>
      </c>
      <c r="U37" s="10">
        <v>8469</v>
      </c>
      <c r="V37" s="30"/>
    </row>
    <row r="38" spans="15:22" ht="12" customHeight="1">
      <c r="O38" s="64"/>
      <c r="P38" s="10"/>
      <c r="Q38" s="86"/>
      <c r="R38" s="10"/>
      <c r="S38" s="10"/>
      <c r="T38" s="24"/>
      <c r="U38" s="10"/>
      <c r="V38" s="30"/>
    </row>
    <row r="39" spans="4:22" ht="12" customHeight="1">
      <c r="D39" s="139" t="s">
        <v>23</v>
      </c>
      <c r="E39" s="139"/>
      <c r="F39" s="139"/>
      <c r="G39" s="139"/>
      <c r="H39" s="139"/>
      <c r="I39" s="139"/>
      <c r="J39" s="139"/>
      <c r="K39" s="139"/>
      <c r="L39" s="139"/>
      <c r="M39" s="139"/>
      <c r="O39" s="64">
        <v>57828504</v>
      </c>
      <c r="P39" s="10">
        <v>48</v>
      </c>
      <c r="Q39" s="86" t="s">
        <v>104</v>
      </c>
      <c r="R39" s="10">
        <v>559639</v>
      </c>
      <c r="S39" s="10">
        <v>5049</v>
      </c>
      <c r="T39" s="24">
        <v>59</v>
      </c>
      <c r="U39" s="10">
        <v>28153</v>
      </c>
      <c r="V39" s="30"/>
    </row>
    <row r="40" spans="4:22" ht="12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64"/>
      <c r="P40" s="10"/>
      <c r="Q40" s="86"/>
      <c r="R40" s="10"/>
      <c r="S40" s="10"/>
      <c r="T40" s="24"/>
      <c r="U40" s="10"/>
      <c r="V40" s="30"/>
    </row>
    <row r="41" spans="4:22" ht="12" customHeight="1">
      <c r="D41" s="139" t="s">
        <v>24</v>
      </c>
      <c r="E41" s="139"/>
      <c r="F41" s="139"/>
      <c r="G41" s="139"/>
      <c r="H41" s="139"/>
      <c r="I41" s="139"/>
      <c r="J41" s="139"/>
      <c r="K41" s="139"/>
      <c r="L41" s="139"/>
      <c r="M41" s="139"/>
      <c r="O41" s="64">
        <v>98912396</v>
      </c>
      <c r="P41" s="10">
        <v>49</v>
      </c>
      <c r="Q41" s="86" t="s">
        <v>105</v>
      </c>
      <c r="R41" s="10">
        <v>693136</v>
      </c>
      <c r="S41" s="10">
        <v>5361</v>
      </c>
      <c r="T41" s="24">
        <v>64</v>
      </c>
      <c r="U41" s="10">
        <v>29837</v>
      </c>
      <c r="V41" s="30"/>
    </row>
    <row r="42" spans="4:22" ht="12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64"/>
      <c r="P42" s="10"/>
      <c r="Q42" s="86"/>
      <c r="R42" s="10"/>
      <c r="S42" s="10"/>
      <c r="T42" s="24"/>
      <c r="U42" s="10"/>
      <c r="V42" s="30"/>
    </row>
    <row r="43" spans="4:22" ht="12" customHeight="1">
      <c r="D43" s="139" t="s">
        <v>25</v>
      </c>
      <c r="E43" s="139"/>
      <c r="F43" s="139"/>
      <c r="G43" s="139"/>
      <c r="H43" s="139"/>
      <c r="I43" s="139"/>
      <c r="J43" s="139"/>
      <c r="K43" s="139"/>
      <c r="L43" s="139"/>
      <c r="M43" s="139"/>
      <c r="O43" s="64">
        <v>43269170</v>
      </c>
      <c r="P43" s="10">
        <v>33</v>
      </c>
      <c r="Q43" s="86" t="s">
        <v>106</v>
      </c>
      <c r="R43" s="10">
        <v>173765</v>
      </c>
      <c r="S43" s="10">
        <v>2338</v>
      </c>
      <c r="T43" s="24">
        <v>20</v>
      </c>
      <c r="U43" s="10">
        <v>5053</v>
      </c>
      <c r="V43" s="30"/>
    </row>
    <row r="44" spans="4:22" ht="12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64"/>
      <c r="P44" s="10"/>
      <c r="Q44" s="86"/>
      <c r="R44" s="10"/>
      <c r="S44" s="10"/>
      <c r="T44" s="24"/>
      <c r="U44" s="10"/>
      <c r="V44" s="30"/>
    </row>
    <row r="45" spans="4:22" ht="12" customHeight="1">
      <c r="D45" s="139" t="s">
        <v>26</v>
      </c>
      <c r="E45" s="139"/>
      <c r="F45" s="139"/>
      <c r="G45" s="139"/>
      <c r="H45" s="139"/>
      <c r="I45" s="139"/>
      <c r="J45" s="139"/>
      <c r="K45" s="139"/>
      <c r="L45" s="139"/>
      <c r="M45" s="139"/>
      <c r="O45" s="64">
        <v>26692176</v>
      </c>
      <c r="P45" s="10">
        <v>42</v>
      </c>
      <c r="Q45" s="86" t="s">
        <v>107</v>
      </c>
      <c r="R45" s="10">
        <v>263189</v>
      </c>
      <c r="S45" s="10">
        <v>2704</v>
      </c>
      <c r="T45" s="24">
        <v>29</v>
      </c>
      <c r="U45" s="10">
        <v>9539</v>
      </c>
      <c r="V45" s="30"/>
    </row>
    <row r="46" spans="4:22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64"/>
      <c r="P46" s="10"/>
      <c r="Q46" s="86"/>
      <c r="R46" s="10"/>
      <c r="S46" s="10"/>
      <c r="T46" s="24"/>
      <c r="U46" s="10"/>
      <c r="V46" s="30"/>
    </row>
    <row r="47" spans="4:22" ht="12" customHeight="1">
      <c r="D47" s="139" t="s">
        <v>27</v>
      </c>
      <c r="E47" s="139"/>
      <c r="F47" s="139"/>
      <c r="G47" s="139"/>
      <c r="H47" s="139"/>
      <c r="I47" s="139"/>
      <c r="J47" s="139"/>
      <c r="K47" s="139"/>
      <c r="L47" s="139"/>
      <c r="M47" s="139"/>
      <c r="O47" s="64">
        <v>53452864</v>
      </c>
      <c r="P47" s="10">
        <v>44</v>
      </c>
      <c r="Q47" s="86" t="s">
        <v>108</v>
      </c>
      <c r="R47" s="10">
        <v>449206</v>
      </c>
      <c r="S47" s="10">
        <v>4023</v>
      </c>
      <c r="T47" s="24">
        <v>44</v>
      </c>
      <c r="U47" s="10">
        <v>17347</v>
      </c>
      <c r="V47" s="30"/>
    </row>
    <row r="48" spans="15:22" ht="12" customHeight="1">
      <c r="O48" s="64"/>
      <c r="P48" s="10"/>
      <c r="Q48" s="86"/>
      <c r="R48" s="10"/>
      <c r="S48" s="10"/>
      <c r="T48" s="24"/>
      <c r="U48" s="10"/>
      <c r="V48" s="30"/>
    </row>
    <row r="49" spans="4:22" ht="12" customHeight="1">
      <c r="D49" s="139" t="s">
        <v>28</v>
      </c>
      <c r="E49" s="139"/>
      <c r="F49" s="139"/>
      <c r="G49" s="139"/>
      <c r="H49" s="139"/>
      <c r="I49" s="139"/>
      <c r="J49" s="139"/>
      <c r="K49" s="139"/>
      <c r="L49" s="139"/>
      <c r="M49" s="139"/>
      <c r="O49" s="64">
        <v>23554618</v>
      </c>
      <c r="P49" s="10">
        <v>37</v>
      </c>
      <c r="Q49" s="86" t="s">
        <v>109</v>
      </c>
      <c r="R49" s="10">
        <v>209117</v>
      </c>
      <c r="S49" s="10">
        <v>2411</v>
      </c>
      <c r="T49" s="24">
        <v>23</v>
      </c>
      <c r="U49" s="10">
        <v>6900</v>
      </c>
      <c r="V49" s="30"/>
    </row>
    <row r="50" spans="4:22" ht="12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64"/>
      <c r="P50" s="10"/>
      <c r="Q50" s="86"/>
      <c r="R50" s="10"/>
      <c r="S50" s="10"/>
      <c r="T50" s="24"/>
      <c r="U50" s="10"/>
      <c r="V50" s="30"/>
    </row>
    <row r="51" spans="4:22" ht="12" customHeight="1">
      <c r="D51" s="139" t="s">
        <v>29</v>
      </c>
      <c r="E51" s="139"/>
      <c r="F51" s="139"/>
      <c r="G51" s="139"/>
      <c r="H51" s="139"/>
      <c r="I51" s="139"/>
      <c r="J51" s="139"/>
      <c r="K51" s="139"/>
      <c r="L51" s="139"/>
      <c r="M51" s="139"/>
      <c r="O51" s="64">
        <v>20291947</v>
      </c>
      <c r="P51" s="10">
        <v>43</v>
      </c>
      <c r="Q51" s="86" t="s">
        <v>110</v>
      </c>
      <c r="R51" s="10">
        <v>275267</v>
      </c>
      <c r="S51" s="10">
        <v>2685</v>
      </c>
      <c r="T51" s="24">
        <v>38</v>
      </c>
      <c r="U51" s="10">
        <v>11293</v>
      </c>
      <c r="V51" s="30"/>
    </row>
    <row r="52" spans="4:22" ht="12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64"/>
      <c r="P52" s="10"/>
      <c r="Q52" s="86"/>
      <c r="R52" s="10"/>
      <c r="S52" s="10"/>
      <c r="T52" s="24"/>
      <c r="U52" s="10"/>
      <c r="V52" s="30"/>
    </row>
    <row r="53" spans="4:22" ht="12" customHeight="1">
      <c r="D53" s="139" t="s">
        <v>30</v>
      </c>
      <c r="E53" s="139"/>
      <c r="F53" s="139"/>
      <c r="G53" s="139"/>
      <c r="H53" s="139"/>
      <c r="I53" s="139"/>
      <c r="J53" s="139"/>
      <c r="K53" s="139"/>
      <c r="L53" s="139"/>
      <c r="M53" s="139"/>
      <c r="O53" s="64">
        <v>11056987</v>
      </c>
      <c r="P53" s="10">
        <v>30</v>
      </c>
      <c r="Q53" s="86" t="s">
        <v>111</v>
      </c>
      <c r="R53" s="10">
        <v>151447</v>
      </c>
      <c r="S53" s="10">
        <v>1607</v>
      </c>
      <c r="T53" s="24">
        <v>23</v>
      </c>
      <c r="U53" s="10">
        <v>7174</v>
      </c>
      <c r="V53" s="30"/>
    </row>
    <row r="54" spans="4:22" ht="12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64"/>
      <c r="P54" s="10"/>
      <c r="Q54" s="86"/>
      <c r="R54" s="10"/>
      <c r="S54" s="10"/>
      <c r="T54" s="24"/>
      <c r="U54" s="10"/>
      <c r="V54" s="30"/>
    </row>
    <row r="55" spans="4:22" ht="12" customHeight="1">
      <c r="D55" s="139" t="s">
        <v>31</v>
      </c>
      <c r="E55" s="139"/>
      <c r="F55" s="139"/>
      <c r="G55" s="139"/>
      <c r="H55" s="139"/>
      <c r="I55" s="139"/>
      <c r="J55" s="139"/>
      <c r="K55" s="139"/>
      <c r="L55" s="139"/>
      <c r="M55" s="139"/>
      <c r="O55" s="64">
        <v>34698361</v>
      </c>
      <c r="P55" s="10">
        <v>49</v>
      </c>
      <c r="Q55" s="86" t="s">
        <v>112</v>
      </c>
      <c r="R55" s="10">
        <v>429846</v>
      </c>
      <c r="S55" s="10">
        <v>3908</v>
      </c>
      <c r="T55" s="24">
        <v>54</v>
      </c>
      <c r="U55" s="10">
        <v>21770</v>
      </c>
      <c r="V55" s="30"/>
    </row>
    <row r="56" spans="4:22" ht="12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64"/>
      <c r="P56" s="10"/>
      <c r="Q56" s="86"/>
      <c r="R56" s="10"/>
      <c r="S56" s="10"/>
      <c r="T56" s="24"/>
      <c r="U56" s="10"/>
      <c r="V56" s="30"/>
    </row>
    <row r="57" spans="4:22" s="7" customFormat="1" ht="12" customHeight="1">
      <c r="D57" s="138" t="s">
        <v>32</v>
      </c>
      <c r="E57" s="138"/>
      <c r="F57" s="138"/>
      <c r="G57" s="138"/>
      <c r="H57" s="138"/>
      <c r="I57" s="138"/>
      <c r="J57" s="138"/>
      <c r="K57" s="138"/>
      <c r="L57" s="138"/>
      <c r="M57" s="138"/>
      <c r="O57" s="63">
        <v>52484894</v>
      </c>
      <c r="P57" s="9">
        <v>48</v>
      </c>
      <c r="Q57" s="85" t="s">
        <v>92</v>
      </c>
      <c r="R57" s="9">
        <v>557915</v>
      </c>
      <c r="S57" s="9">
        <v>5293</v>
      </c>
      <c r="T57" s="15">
        <v>69</v>
      </c>
      <c r="U57" s="9">
        <v>33637</v>
      </c>
      <c r="V57" s="29"/>
    </row>
    <row r="58" spans="15:22" ht="12" customHeight="1">
      <c r="O58" s="64"/>
      <c r="P58" s="10"/>
      <c r="Q58" s="86"/>
      <c r="R58" s="10"/>
      <c r="S58" s="10"/>
      <c r="T58" s="24"/>
      <c r="U58" s="10"/>
      <c r="V58" s="30"/>
    </row>
    <row r="59" spans="3:22" ht="12" customHeight="1">
      <c r="C59" s="6"/>
      <c r="D59" s="144" t="s">
        <v>33</v>
      </c>
      <c r="E59" s="144"/>
      <c r="F59" s="144"/>
      <c r="G59" s="144"/>
      <c r="H59" s="144"/>
      <c r="I59" s="144"/>
      <c r="J59" s="144"/>
      <c r="K59" s="144"/>
      <c r="L59" s="144"/>
      <c r="M59" s="144"/>
      <c r="N59" s="6"/>
      <c r="O59" s="64">
        <v>33864927</v>
      </c>
      <c r="P59" s="10">
        <v>49</v>
      </c>
      <c r="Q59" s="86" t="s">
        <v>93</v>
      </c>
      <c r="R59" s="10">
        <v>517006</v>
      </c>
      <c r="S59" s="10">
        <v>3861</v>
      </c>
      <c r="T59" s="24">
        <v>72</v>
      </c>
      <c r="U59" s="10">
        <v>32989</v>
      </c>
      <c r="V59" s="30"/>
    </row>
    <row r="60" spans="3:22" ht="12" customHeight="1">
      <c r="C60" s="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"/>
      <c r="O60" s="64"/>
      <c r="P60" s="10"/>
      <c r="Q60" s="86"/>
      <c r="R60" s="10"/>
      <c r="S60" s="10"/>
      <c r="T60" s="24"/>
      <c r="U60" s="10"/>
      <c r="V60" s="30"/>
    </row>
    <row r="61" spans="3:22" ht="12" customHeight="1">
      <c r="C61" s="6"/>
      <c r="D61" s="144" t="s">
        <v>34</v>
      </c>
      <c r="E61" s="144"/>
      <c r="F61" s="144"/>
      <c r="G61" s="144"/>
      <c r="H61" s="144"/>
      <c r="I61" s="144"/>
      <c r="J61" s="144"/>
      <c r="K61" s="144"/>
      <c r="L61" s="144"/>
      <c r="M61" s="144"/>
      <c r="N61" s="6"/>
      <c r="O61" s="64">
        <v>23990996</v>
      </c>
      <c r="P61" s="10">
        <v>44</v>
      </c>
      <c r="Q61" s="86" t="s">
        <v>180</v>
      </c>
      <c r="R61" s="10">
        <v>355003</v>
      </c>
      <c r="S61" s="10">
        <v>3381</v>
      </c>
      <c r="T61" s="24">
        <v>49</v>
      </c>
      <c r="U61" s="10">
        <v>21071</v>
      </c>
      <c r="V61" s="30"/>
    </row>
    <row r="62" spans="3:22" ht="12" customHeight="1">
      <c r="C62" s="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6"/>
      <c r="O62" s="64"/>
      <c r="P62" s="10"/>
      <c r="Q62" s="86"/>
      <c r="R62" s="10"/>
      <c r="S62" s="10"/>
      <c r="T62" s="24"/>
      <c r="U62" s="10"/>
      <c r="V62" s="30"/>
    </row>
    <row r="63" spans="3:22" ht="12" customHeight="1">
      <c r="C63" s="6"/>
      <c r="D63" s="144" t="s">
        <v>35</v>
      </c>
      <c r="E63" s="144"/>
      <c r="F63" s="144"/>
      <c r="G63" s="144"/>
      <c r="H63" s="144"/>
      <c r="I63" s="144"/>
      <c r="J63" s="144"/>
      <c r="K63" s="144"/>
      <c r="L63" s="144"/>
      <c r="M63" s="144"/>
      <c r="N63" s="6"/>
      <c r="O63" s="64">
        <v>39204300</v>
      </c>
      <c r="P63" s="10">
        <v>46</v>
      </c>
      <c r="Q63" s="86" t="s">
        <v>94</v>
      </c>
      <c r="R63" s="10">
        <v>519187</v>
      </c>
      <c r="S63" s="10">
        <v>4129</v>
      </c>
      <c r="T63" s="24">
        <v>73</v>
      </c>
      <c r="U63" s="10">
        <v>37325</v>
      </c>
      <c r="V63" s="30"/>
    </row>
    <row r="64" spans="3:22" ht="12" customHeight="1"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80"/>
      <c r="P64" s="31"/>
      <c r="Q64" s="89"/>
      <c r="R64" s="30"/>
      <c r="S64" s="30"/>
      <c r="T64" s="32"/>
      <c r="U64" s="30"/>
      <c r="V64" s="30"/>
    </row>
    <row r="65" spans="3:22" ht="12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2"/>
      <c r="Q65" s="42"/>
      <c r="R65" s="42"/>
      <c r="S65" s="42"/>
      <c r="T65" s="42"/>
      <c r="U65" s="42"/>
      <c r="V65" s="6"/>
    </row>
    <row r="66" spans="3:22" ht="12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40" t="s">
        <v>127</v>
      </c>
      <c r="P66" s="123" t="s">
        <v>89</v>
      </c>
      <c r="Q66" s="124"/>
      <c r="R66" s="127" t="s">
        <v>90</v>
      </c>
      <c r="S66" s="156" t="s">
        <v>135</v>
      </c>
      <c r="T66" s="123" t="s">
        <v>129</v>
      </c>
      <c r="U66" s="114"/>
      <c r="V66" s="33"/>
    </row>
    <row r="67" spans="4:22" ht="12" customHeight="1">
      <c r="D67" s="144" t="s">
        <v>36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9"/>
      <c r="O67" s="140"/>
      <c r="P67" s="131"/>
      <c r="Q67" s="133"/>
      <c r="R67" s="121"/>
      <c r="S67" s="157"/>
      <c r="T67" s="140"/>
      <c r="U67" s="115"/>
      <c r="V67" s="33"/>
    </row>
    <row r="68" spans="3:22" ht="12" customHeight="1">
      <c r="C68" s="19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9"/>
      <c r="O68" s="140"/>
      <c r="P68" s="131"/>
      <c r="Q68" s="133"/>
      <c r="R68" s="121"/>
      <c r="S68" s="157"/>
      <c r="T68" s="140"/>
      <c r="U68" s="115"/>
      <c r="V68" s="33"/>
    </row>
    <row r="69" spans="3:22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22"/>
      <c r="P69" s="125"/>
      <c r="Q69" s="126"/>
      <c r="R69" s="128"/>
      <c r="S69" s="158"/>
      <c r="T69" s="122"/>
      <c r="U69" s="116"/>
      <c r="V69" s="33"/>
    </row>
    <row r="70" spans="3:6" ht="12" customHeight="1">
      <c r="C70" s="160" t="s">
        <v>115</v>
      </c>
      <c r="D70" s="160"/>
      <c r="E70" s="92" t="s">
        <v>116</v>
      </c>
      <c r="F70" s="2" t="s">
        <v>149</v>
      </c>
    </row>
    <row r="71" spans="3:6" ht="12" customHeight="1">
      <c r="C71" s="159"/>
      <c r="D71" s="159"/>
      <c r="E71" s="92"/>
      <c r="F71" s="2" t="s">
        <v>150</v>
      </c>
    </row>
    <row r="72" ht="10.5" customHeight="1">
      <c r="R72" s="10"/>
    </row>
  </sheetData>
  <mergeCells count="39">
    <mergeCell ref="P66:Q69"/>
    <mergeCell ref="R66:R69"/>
    <mergeCell ref="S66:S69"/>
    <mergeCell ref="T66:U69"/>
    <mergeCell ref="D59:M59"/>
    <mergeCell ref="D61:M61"/>
    <mergeCell ref="D63:M63"/>
    <mergeCell ref="O66:O69"/>
    <mergeCell ref="D67:M68"/>
    <mergeCell ref="D51:M51"/>
    <mergeCell ref="D53:M53"/>
    <mergeCell ref="D55:M55"/>
    <mergeCell ref="D57:M57"/>
    <mergeCell ref="D43:M43"/>
    <mergeCell ref="D45:M45"/>
    <mergeCell ref="D47:M47"/>
    <mergeCell ref="D49:M49"/>
    <mergeCell ref="D35:M35"/>
    <mergeCell ref="D37:M37"/>
    <mergeCell ref="D39:M39"/>
    <mergeCell ref="D41:M41"/>
    <mergeCell ref="D27:M27"/>
    <mergeCell ref="D29:M29"/>
    <mergeCell ref="D31:M31"/>
    <mergeCell ref="D33:M33"/>
    <mergeCell ref="D19:M19"/>
    <mergeCell ref="D21:M21"/>
    <mergeCell ref="D23:M23"/>
    <mergeCell ref="D25:M25"/>
    <mergeCell ref="C71:D71"/>
    <mergeCell ref="C70:D70"/>
    <mergeCell ref="C3:U3"/>
    <mergeCell ref="P6:Q6"/>
    <mergeCell ref="T6:U6"/>
    <mergeCell ref="P7:Q7"/>
    <mergeCell ref="T7:U7"/>
    <mergeCell ref="C9:N9"/>
    <mergeCell ref="P11:Q11"/>
    <mergeCell ref="D16:M1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J17" sqref="J17"/>
    </sheetView>
  </sheetViews>
  <sheetFormatPr defaultColWidth="8.796875" defaultRowHeight="10.5" customHeight="1"/>
  <cols>
    <col min="1" max="1" width="1.59765625" style="2" customWidth="1"/>
    <col min="2" max="2" width="1" style="6" customWidth="1"/>
    <col min="3" max="7" width="10.59765625" style="2" customWidth="1"/>
    <col min="8" max="10" width="7.59765625" style="2" customWidth="1"/>
    <col min="11" max="24" width="1.59765625" style="2" customWidth="1"/>
    <col min="25" max="16384" width="9" style="2" customWidth="1"/>
  </cols>
  <sheetData>
    <row r="1" spans="1:24" ht="10.5" customHeight="1">
      <c r="A1" s="2" t="s">
        <v>91</v>
      </c>
      <c r="X1" s="99" t="s">
        <v>154</v>
      </c>
    </row>
    <row r="3" spans="2:24" s="1" customFormat="1" ht="18" customHeight="1">
      <c r="B3" s="34"/>
      <c r="C3" s="153" t="s">
        <v>138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21"/>
      <c r="X3" s="21"/>
    </row>
    <row r="4" spans="3:24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</row>
    <row r="5" spans="1:21" ht="13.5" customHeight="1">
      <c r="A5" s="6"/>
      <c r="C5" s="37"/>
      <c r="D5" s="6"/>
      <c r="E5" s="81"/>
      <c r="F5" s="37"/>
      <c r="G5" s="81"/>
      <c r="H5" s="82"/>
      <c r="I5" s="12"/>
      <c r="J5" s="44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3.5" customHeight="1">
      <c r="A6" s="6"/>
      <c r="C6" s="132" t="s">
        <v>67</v>
      </c>
      <c r="D6" s="132"/>
      <c r="E6" s="55" t="s">
        <v>68</v>
      </c>
      <c r="F6" s="3" t="s">
        <v>69</v>
      </c>
      <c r="G6" s="55" t="s">
        <v>70</v>
      </c>
      <c r="H6" s="132" t="s">
        <v>71</v>
      </c>
      <c r="I6" s="132"/>
      <c r="J6" s="133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3.5" customHeight="1">
      <c r="A7" s="6"/>
      <c r="C7" s="135" t="s">
        <v>175</v>
      </c>
      <c r="D7" s="135"/>
      <c r="E7" s="55" t="s">
        <v>72</v>
      </c>
      <c r="F7" s="3" t="s">
        <v>73</v>
      </c>
      <c r="G7" s="55" t="s">
        <v>74</v>
      </c>
      <c r="H7" s="117" t="s">
        <v>170</v>
      </c>
      <c r="I7" s="117"/>
      <c r="J7" s="118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5" customHeight="1">
      <c r="A8" s="6"/>
      <c r="C8" s="42"/>
      <c r="D8" s="42"/>
      <c r="E8" s="55"/>
      <c r="F8" s="3" t="s">
        <v>75</v>
      </c>
      <c r="G8" s="55" t="s">
        <v>76</v>
      </c>
      <c r="H8" s="42"/>
      <c r="I8" s="42"/>
      <c r="J8" s="47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2" ht="13.5" customHeight="1">
      <c r="A9" s="6"/>
      <c r="C9" s="6"/>
      <c r="D9" s="52"/>
      <c r="E9" s="53"/>
      <c r="F9" s="6"/>
      <c r="G9" s="52"/>
      <c r="H9" s="6"/>
      <c r="I9" s="52"/>
      <c r="J9" s="50"/>
      <c r="K9" s="132" t="s">
        <v>6</v>
      </c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1" ht="13.5" customHeight="1">
      <c r="A10" s="6"/>
      <c r="C10" s="6"/>
      <c r="D10" s="52"/>
      <c r="E10" s="107" t="s">
        <v>176</v>
      </c>
      <c r="F10" s="106" t="s">
        <v>176</v>
      </c>
      <c r="G10" s="107" t="s">
        <v>176</v>
      </c>
      <c r="H10" s="119" t="s">
        <v>77</v>
      </c>
      <c r="I10" s="120" t="s">
        <v>78</v>
      </c>
      <c r="J10" s="161" t="s">
        <v>79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customHeight="1">
      <c r="A11" s="6"/>
      <c r="C11" s="3" t="s">
        <v>80</v>
      </c>
      <c r="D11" s="55" t="s">
        <v>81</v>
      </c>
      <c r="E11" s="108" t="s">
        <v>54</v>
      </c>
      <c r="F11" s="109" t="s">
        <v>54</v>
      </c>
      <c r="G11" s="108" t="s">
        <v>54</v>
      </c>
      <c r="H11" s="119"/>
      <c r="I11" s="120"/>
      <c r="J11" s="16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3.5" customHeight="1">
      <c r="A12" s="6"/>
      <c r="C12" s="6"/>
      <c r="D12" s="52"/>
      <c r="E12" s="107" t="s">
        <v>82</v>
      </c>
      <c r="F12" s="106" t="s">
        <v>82</v>
      </c>
      <c r="G12" s="107" t="s">
        <v>82</v>
      </c>
      <c r="H12" s="119"/>
      <c r="I12" s="120"/>
      <c r="J12" s="16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4" ht="13.5" customHeight="1">
      <c r="A13" s="6"/>
      <c r="C13" s="42"/>
      <c r="D13" s="54"/>
      <c r="E13" s="54"/>
      <c r="F13" s="42"/>
      <c r="G13" s="54"/>
      <c r="H13" s="42"/>
      <c r="I13" s="54"/>
      <c r="J13" s="47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6"/>
      <c r="X13" s="6"/>
    </row>
    <row r="14" spans="1:21" ht="12" customHeight="1">
      <c r="A14" s="6"/>
      <c r="E14" s="6"/>
      <c r="H14" s="6"/>
      <c r="I14" s="6"/>
      <c r="J14" s="5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6"/>
      <c r="E15" s="6"/>
      <c r="H15" s="6"/>
      <c r="I15" s="6"/>
      <c r="J15" s="50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7" customFormat="1" ht="12" customHeight="1">
      <c r="A16" s="35"/>
      <c r="B16" s="35"/>
      <c r="C16" s="9">
        <f aca="true" t="shared" si="0" ref="C16:J16">SUM(C19:C63)</f>
        <v>405</v>
      </c>
      <c r="D16" s="9">
        <f t="shared" si="0"/>
        <v>129819</v>
      </c>
      <c r="E16" s="15">
        <f t="shared" si="0"/>
        <v>2030524</v>
      </c>
      <c r="F16" s="15">
        <f t="shared" si="0"/>
        <v>1526553</v>
      </c>
      <c r="G16" s="15">
        <f t="shared" si="0"/>
        <v>2375467</v>
      </c>
      <c r="H16" s="15">
        <f t="shared" si="0"/>
        <v>446</v>
      </c>
      <c r="I16" s="15">
        <f t="shared" si="0"/>
        <v>9189</v>
      </c>
      <c r="J16" s="83">
        <f t="shared" si="0"/>
        <v>8191</v>
      </c>
      <c r="K16" s="35"/>
      <c r="L16" s="162" t="s">
        <v>9</v>
      </c>
      <c r="M16" s="162"/>
      <c r="N16" s="162"/>
      <c r="O16" s="162"/>
      <c r="P16" s="162"/>
      <c r="Q16" s="162"/>
      <c r="R16" s="162"/>
      <c r="S16" s="162"/>
      <c r="T16" s="162"/>
      <c r="U16" s="162"/>
    </row>
    <row r="17" spans="1:21" s="7" customFormat="1" ht="12" customHeight="1">
      <c r="A17" s="35"/>
      <c r="B17" s="35"/>
      <c r="C17" s="15"/>
      <c r="D17" s="9"/>
      <c r="E17" s="15"/>
      <c r="F17" s="15"/>
      <c r="G17" s="15"/>
      <c r="H17" s="15"/>
      <c r="I17" s="15"/>
      <c r="J17" s="83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3:21" ht="12" customHeight="1">
      <c r="C18" s="24"/>
      <c r="D18" s="10"/>
      <c r="E18" s="24"/>
      <c r="F18" s="10"/>
      <c r="G18" s="10"/>
      <c r="H18" s="24"/>
      <c r="I18" s="24"/>
      <c r="J18" s="7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3:21" ht="12" customHeight="1">
      <c r="C19" s="24">
        <v>3</v>
      </c>
      <c r="D19" s="10">
        <v>1107</v>
      </c>
      <c r="E19" s="24">
        <v>9157</v>
      </c>
      <c r="F19" s="24">
        <v>8713</v>
      </c>
      <c r="G19" s="24">
        <v>18869</v>
      </c>
      <c r="H19" s="24">
        <v>18</v>
      </c>
      <c r="I19" s="24">
        <v>432</v>
      </c>
      <c r="J19" s="74">
        <v>387</v>
      </c>
      <c r="K19" s="6"/>
      <c r="L19" s="144" t="s">
        <v>13</v>
      </c>
      <c r="M19" s="144"/>
      <c r="N19" s="144"/>
      <c r="O19" s="144"/>
      <c r="P19" s="144"/>
      <c r="Q19" s="144"/>
      <c r="R19" s="144"/>
      <c r="S19" s="144"/>
      <c r="T19" s="144"/>
      <c r="U19" s="144"/>
    </row>
    <row r="20" spans="3:21" ht="12" customHeight="1">
      <c r="C20" s="24"/>
      <c r="D20" s="10"/>
      <c r="E20" s="24"/>
      <c r="F20" s="24"/>
      <c r="G20" s="24"/>
      <c r="H20" s="24"/>
      <c r="I20" s="24"/>
      <c r="J20" s="74"/>
      <c r="K20" s="6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3:21" ht="12" customHeight="1">
      <c r="C21" s="24">
        <v>4</v>
      </c>
      <c r="D21" s="10">
        <v>1242</v>
      </c>
      <c r="E21" s="24">
        <v>20948</v>
      </c>
      <c r="F21" s="24">
        <v>16091</v>
      </c>
      <c r="G21" s="24">
        <v>25803</v>
      </c>
      <c r="H21" s="24">
        <v>5</v>
      </c>
      <c r="I21" s="24">
        <v>383</v>
      </c>
      <c r="J21" s="74">
        <v>461</v>
      </c>
      <c r="K21" s="6"/>
      <c r="L21" s="144" t="s">
        <v>14</v>
      </c>
      <c r="M21" s="144"/>
      <c r="N21" s="144"/>
      <c r="O21" s="144"/>
      <c r="P21" s="144"/>
      <c r="Q21" s="144"/>
      <c r="R21" s="144"/>
      <c r="S21" s="144"/>
      <c r="T21" s="144"/>
      <c r="U21" s="144"/>
    </row>
    <row r="22" spans="3:21" ht="12" customHeight="1">
      <c r="C22" s="24"/>
      <c r="D22" s="10"/>
      <c r="E22" s="24"/>
      <c r="F22" s="24"/>
      <c r="G22" s="24"/>
      <c r="H22" s="24"/>
      <c r="I22" s="24"/>
      <c r="J22" s="74"/>
      <c r="K22" s="6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3:21" ht="12" customHeight="1">
      <c r="C23" s="24">
        <v>10</v>
      </c>
      <c r="D23" s="10">
        <v>1663</v>
      </c>
      <c r="E23" s="24">
        <v>46976</v>
      </c>
      <c r="F23" s="24">
        <v>31850</v>
      </c>
      <c r="G23" s="24">
        <v>50630</v>
      </c>
      <c r="H23" s="24">
        <v>19</v>
      </c>
      <c r="I23" s="24">
        <v>547</v>
      </c>
      <c r="J23" s="74">
        <v>579</v>
      </c>
      <c r="K23" s="6"/>
      <c r="L23" s="144" t="s">
        <v>15</v>
      </c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2" customHeight="1">
      <c r="C24" s="24"/>
      <c r="D24" s="10"/>
      <c r="E24" s="24"/>
      <c r="F24" s="24"/>
      <c r="G24" s="24"/>
      <c r="H24" s="24"/>
      <c r="I24" s="24"/>
      <c r="J24" s="74"/>
      <c r="K24" s="6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3:21" ht="12" customHeight="1">
      <c r="C25" s="24">
        <v>11</v>
      </c>
      <c r="D25" s="10">
        <v>2940</v>
      </c>
      <c r="E25" s="24">
        <v>82639</v>
      </c>
      <c r="F25" s="24">
        <v>54012</v>
      </c>
      <c r="G25" s="24">
        <v>84597</v>
      </c>
      <c r="H25" s="24">
        <v>18</v>
      </c>
      <c r="I25" s="24">
        <v>588</v>
      </c>
      <c r="J25" s="74">
        <v>452</v>
      </c>
      <c r="K25" s="6"/>
      <c r="L25" s="144" t="s">
        <v>16</v>
      </c>
      <c r="M25" s="144"/>
      <c r="N25" s="144"/>
      <c r="O25" s="144"/>
      <c r="P25" s="144"/>
      <c r="Q25" s="144"/>
      <c r="R25" s="144"/>
      <c r="S25" s="144"/>
      <c r="T25" s="144"/>
      <c r="U25" s="144"/>
    </row>
    <row r="26" spans="3:21" ht="12" customHeight="1">
      <c r="C26" s="24"/>
      <c r="D26" s="10"/>
      <c r="E26" s="24"/>
      <c r="F26" s="24"/>
      <c r="G26" s="24"/>
      <c r="H26" s="24"/>
      <c r="I26" s="24"/>
      <c r="J26" s="74"/>
      <c r="K26" s="6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3:21" ht="12" customHeight="1">
      <c r="C27" s="24">
        <v>11</v>
      </c>
      <c r="D27" s="10">
        <v>2185</v>
      </c>
      <c r="E27" s="24">
        <v>41919</v>
      </c>
      <c r="F27" s="24">
        <v>34990</v>
      </c>
      <c r="G27" s="24">
        <v>54541</v>
      </c>
      <c r="H27" s="24">
        <v>11</v>
      </c>
      <c r="I27" s="24">
        <v>247</v>
      </c>
      <c r="J27" s="74">
        <v>235</v>
      </c>
      <c r="K27" s="6"/>
      <c r="L27" s="144" t="s">
        <v>17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3:21" ht="12" customHeight="1">
      <c r="C28" s="24"/>
      <c r="D28" s="10"/>
      <c r="E28" s="10"/>
      <c r="F28" s="10"/>
      <c r="G28" s="10"/>
      <c r="H28" s="24"/>
      <c r="I28" s="24"/>
      <c r="J28" s="7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3:21" ht="12" customHeight="1">
      <c r="C29" s="24">
        <v>8</v>
      </c>
      <c r="D29" s="10">
        <v>2522</v>
      </c>
      <c r="E29" s="24">
        <v>45659</v>
      </c>
      <c r="F29" s="24">
        <v>37475</v>
      </c>
      <c r="G29" s="24">
        <v>46338</v>
      </c>
      <c r="H29" s="24">
        <v>8</v>
      </c>
      <c r="I29" s="24">
        <v>249</v>
      </c>
      <c r="J29" s="74">
        <v>252</v>
      </c>
      <c r="K29" s="6"/>
      <c r="L29" s="144" t="s">
        <v>18</v>
      </c>
      <c r="M29" s="144"/>
      <c r="N29" s="144"/>
      <c r="O29" s="144"/>
      <c r="P29" s="144"/>
      <c r="Q29" s="144"/>
      <c r="R29" s="144"/>
      <c r="S29" s="144"/>
      <c r="T29" s="144"/>
      <c r="U29" s="144"/>
    </row>
    <row r="30" spans="3:21" ht="12" customHeight="1">
      <c r="C30" s="24"/>
      <c r="D30" s="10"/>
      <c r="E30" s="24"/>
      <c r="F30" s="24"/>
      <c r="G30" s="24"/>
      <c r="H30" s="24"/>
      <c r="I30" s="24"/>
      <c r="J30" s="74"/>
      <c r="K30" s="6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3:21" ht="12" customHeight="1">
      <c r="C31" s="24">
        <v>12</v>
      </c>
      <c r="D31" s="10">
        <v>3690</v>
      </c>
      <c r="E31" s="24">
        <v>56884</v>
      </c>
      <c r="F31" s="24">
        <v>46046</v>
      </c>
      <c r="G31" s="24">
        <v>61914</v>
      </c>
      <c r="H31" s="24">
        <v>15</v>
      </c>
      <c r="I31" s="24">
        <v>213</v>
      </c>
      <c r="J31" s="74">
        <v>191</v>
      </c>
      <c r="K31" s="6"/>
      <c r="L31" s="144" t="s">
        <v>19</v>
      </c>
      <c r="M31" s="144"/>
      <c r="N31" s="144"/>
      <c r="O31" s="144"/>
      <c r="P31" s="144"/>
      <c r="Q31" s="144"/>
      <c r="R31" s="144"/>
      <c r="S31" s="144"/>
      <c r="T31" s="144"/>
      <c r="U31" s="144"/>
    </row>
    <row r="32" spans="3:21" ht="12" customHeight="1">
      <c r="C32" s="24"/>
      <c r="D32" s="10"/>
      <c r="E32" s="24"/>
      <c r="F32" s="24"/>
      <c r="G32" s="24"/>
      <c r="H32" s="24"/>
      <c r="I32" s="24"/>
      <c r="J32" s="74"/>
      <c r="K32" s="6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3:21" ht="12" customHeight="1">
      <c r="C33" s="24">
        <v>22</v>
      </c>
      <c r="D33" s="10">
        <v>6617</v>
      </c>
      <c r="E33" s="24">
        <v>93640</v>
      </c>
      <c r="F33" s="24">
        <v>72611</v>
      </c>
      <c r="G33" s="24">
        <v>108789</v>
      </c>
      <c r="H33" s="24">
        <v>14</v>
      </c>
      <c r="I33" s="24">
        <v>309</v>
      </c>
      <c r="J33" s="74">
        <v>266</v>
      </c>
      <c r="K33" s="6"/>
      <c r="L33" s="144" t="s">
        <v>20</v>
      </c>
      <c r="M33" s="144"/>
      <c r="N33" s="144"/>
      <c r="O33" s="144"/>
      <c r="P33" s="144"/>
      <c r="Q33" s="144"/>
      <c r="R33" s="144"/>
      <c r="S33" s="144"/>
      <c r="T33" s="144"/>
      <c r="U33" s="144"/>
    </row>
    <row r="34" spans="3:21" ht="12" customHeight="1">
      <c r="C34" s="24"/>
      <c r="D34" s="10"/>
      <c r="E34" s="24"/>
      <c r="F34" s="24"/>
      <c r="G34" s="24"/>
      <c r="H34" s="24"/>
      <c r="I34" s="24"/>
      <c r="J34" s="74"/>
      <c r="K34" s="6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3:21" ht="12" customHeight="1">
      <c r="C35" s="24">
        <v>18</v>
      </c>
      <c r="D35" s="10">
        <v>4349</v>
      </c>
      <c r="E35" s="24">
        <v>81539</v>
      </c>
      <c r="F35" s="24">
        <v>62448</v>
      </c>
      <c r="G35" s="24">
        <v>87227</v>
      </c>
      <c r="H35" s="24">
        <v>14</v>
      </c>
      <c r="I35" s="24">
        <v>428</v>
      </c>
      <c r="J35" s="74">
        <v>340</v>
      </c>
      <c r="K35" s="6"/>
      <c r="L35" s="144" t="s">
        <v>21</v>
      </c>
      <c r="M35" s="144"/>
      <c r="N35" s="144"/>
      <c r="O35" s="144"/>
      <c r="P35" s="144"/>
      <c r="Q35" s="144"/>
      <c r="R35" s="144"/>
      <c r="S35" s="144"/>
      <c r="T35" s="144"/>
      <c r="U35" s="144"/>
    </row>
    <row r="36" spans="3:21" ht="12" customHeight="1">
      <c r="C36" s="24"/>
      <c r="D36" s="10"/>
      <c r="E36" s="24"/>
      <c r="F36" s="24"/>
      <c r="G36" s="24"/>
      <c r="H36" s="24"/>
      <c r="I36" s="24"/>
      <c r="J36" s="74"/>
      <c r="K36" s="6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3:21" ht="12" customHeight="1">
      <c r="C37" s="24">
        <v>12</v>
      </c>
      <c r="D37" s="10">
        <v>2833</v>
      </c>
      <c r="E37" s="24">
        <v>63279</v>
      </c>
      <c r="F37" s="24">
        <v>44657</v>
      </c>
      <c r="G37" s="24">
        <v>74012</v>
      </c>
      <c r="H37" s="24">
        <v>10</v>
      </c>
      <c r="I37" s="24">
        <v>301</v>
      </c>
      <c r="J37" s="74">
        <v>269</v>
      </c>
      <c r="K37" s="6"/>
      <c r="L37" s="144" t="s">
        <v>22</v>
      </c>
      <c r="M37" s="144"/>
      <c r="N37" s="144"/>
      <c r="O37" s="144"/>
      <c r="P37" s="144"/>
      <c r="Q37" s="144"/>
      <c r="R37" s="144"/>
      <c r="S37" s="144"/>
      <c r="T37" s="144"/>
      <c r="U37" s="144"/>
    </row>
    <row r="38" spans="3:21" ht="12" customHeight="1">
      <c r="C38" s="24"/>
      <c r="D38" s="10"/>
      <c r="E38" s="10"/>
      <c r="F38" s="10"/>
      <c r="G38" s="10"/>
      <c r="H38" s="24"/>
      <c r="I38" s="24"/>
      <c r="J38" s="7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3:21" ht="12" customHeight="1">
      <c r="C39" s="24">
        <v>28</v>
      </c>
      <c r="D39" s="10">
        <v>10449</v>
      </c>
      <c r="E39" s="24">
        <v>147074</v>
      </c>
      <c r="F39" s="24">
        <v>121852</v>
      </c>
      <c r="G39" s="24">
        <v>172286</v>
      </c>
      <c r="H39" s="24">
        <v>34</v>
      </c>
      <c r="I39" s="24">
        <v>580</v>
      </c>
      <c r="J39" s="74">
        <v>536</v>
      </c>
      <c r="K39" s="6"/>
      <c r="L39" s="144" t="s">
        <v>23</v>
      </c>
      <c r="M39" s="144"/>
      <c r="N39" s="144"/>
      <c r="O39" s="144"/>
      <c r="P39" s="144"/>
      <c r="Q39" s="144"/>
      <c r="R39" s="144"/>
      <c r="S39" s="144"/>
      <c r="T39" s="144"/>
      <c r="U39" s="144"/>
    </row>
    <row r="40" spans="3:21" ht="12" customHeight="1">
      <c r="C40" s="24"/>
      <c r="D40" s="10"/>
      <c r="E40" s="24"/>
      <c r="F40" s="24"/>
      <c r="G40" s="24"/>
      <c r="H40" s="24"/>
      <c r="I40" s="24"/>
      <c r="J40" s="74"/>
      <c r="K40" s="6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3:21" ht="12" customHeight="1">
      <c r="C41" s="24">
        <v>31</v>
      </c>
      <c r="D41" s="10">
        <v>9766</v>
      </c>
      <c r="E41" s="24">
        <v>190370</v>
      </c>
      <c r="F41" s="24">
        <v>139206</v>
      </c>
      <c r="G41" s="24">
        <v>244718</v>
      </c>
      <c r="H41" s="24">
        <v>29</v>
      </c>
      <c r="I41" s="24">
        <v>768</v>
      </c>
      <c r="J41" s="74">
        <v>678</v>
      </c>
      <c r="K41" s="6"/>
      <c r="L41" s="144" t="s">
        <v>24</v>
      </c>
      <c r="M41" s="144"/>
      <c r="N41" s="144"/>
      <c r="O41" s="144"/>
      <c r="P41" s="144"/>
      <c r="Q41" s="144"/>
      <c r="R41" s="144"/>
      <c r="S41" s="144"/>
      <c r="T41" s="144"/>
      <c r="U41" s="144"/>
    </row>
    <row r="42" spans="3:21" ht="12" customHeight="1">
      <c r="C42" s="24"/>
      <c r="D42" s="10"/>
      <c r="E42" s="24"/>
      <c r="F42" s="24"/>
      <c r="G42" s="24"/>
      <c r="H42" s="24"/>
      <c r="I42" s="24"/>
      <c r="J42" s="74"/>
      <c r="K42" s="6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3:21" ht="12" customHeight="1">
      <c r="C43" s="24">
        <v>8</v>
      </c>
      <c r="D43" s="10">
        <v>1723</v>
      </c>
      <c r="E43" s="24">
        <v>56413</v>
      </c>
      <c r="F43" s="24">
        <v>35864</v>
      </c>
      <c r="G43" s="24">
        <v>63668</v>
      </c>
      <c r="H43" s="24">
        <v>18</v>
      </c>
      <c r="I43" s="24">
        <v>472</v>
      </c>
      <c r="J43" s="74">
        <v>414</v>
      </c>
      <c r="K43" s="6"/>
      <c r="L43" s="144" t="s">
        <v>25</v>
      </c>
      <c r="M43" s="144"/>
      <c r="N43" s="144"/>
      <c r="O43" s="144"/>
      <c r="P43" s="144"/>
      <c r="Q43" s="144"/>
      <c r="R43" s="144"/>
      <c r="S43" s="144"/>
      <c r="T43" s="144"/>
      <c r="U43" s="144"/>
    </row>
    <row r="44" spans="3:21" ht="12" customHeight="1">
      <c r="C44" s="24"/>
      <c r="D44" s="10"/>
      <c r="E44" s="24"/>
      <c r="F44" s="24"/>
      <c r="G44" s="24"/>
      <c r="H44" s="24"/>
      <c r="I44" s="24"/>
      <c r="J44" s="74"/>
      <c r="K44" s="6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3:21" ht="12" customHeight="1">
      <c r="C45" s="24">
        <v>14</v>
      </c>
      <c r="D45" s="10">
        <v>3561</v>
      </c>
      <c r="E45" s="24">
        <v>84890</v>
      </c>
      <c r="F45" s="24">
        <v>56317</v>
      </c>
      <c r="G45" s="24">
        <v>89732</v>
      </c>
      <c r="H45" s="24">
        <v>11</v>
      </c>
      <c r="I45" s="24">
        <v>315</v>
      </c>
      <c r="J45" s="74">
        <v>272</v>
      </c>
      <c r="K45" s="6"/>
      <c r="L45" s="144" t="s">
        <v>26</v>
      </c>
      <c r="M45" s="144"/>
      <c r="N45" s="144"/>
      <c r="O45" s="144"/>
      <c r="P45" s="144"/>
      <c r="Q45" s="144"/>
      <c r="R45" s="144"/>
      <c r="S45" s="144"/>
      <c r="T45" s="144"/>
      <c r="U45" s="144"/>
    </row>
    <row r="46" spans="3:21" ht="12" customHeight="1">
      <c r="C46" s="24"/>
      <c r="D46" s="10"/>
      <c r="E46" s="24"/>
      <c r="F46" s="24"/>
      <c r="G46" s="24"/>
      <c r="H46" s="24"/>
      <c r="I46" s="24"/>
      <c r="J46" s="74"/>
      <c r="K46" s="6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3:21" ht="12" customHeight="1">
      <c r="C47" s="24">
        <v>23</v>
      </c>
      <c r="D47" s="10">
        <v>6401</v>
      </c>
      <c r="E47" s="24">
        <v>131718</v>
      </c>
      <c r="F47" s="24">
        <v>93721</v>
      </c>
      <c r="G47" s="24">
        <v>160176</v>
      </c>
      <c r="H47" s="24">
        <v>18</v>
      </c>
      <c r="I47" s="24">
        <v>531</v>
      </c>
      <c r="J47" s="74">
        <v>418</v>
      </c>
      <c r="K47" s="6"/>
      <c r="L47" s="144" t="s">
        <v>27</v>
      </c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2" customHeight="1">
      <c r="C48" s="24"/>
      <c r="D48" s="10"/>
      <c r="E48" s="10"/>
      <c r="F48" s="10"/>
      <c r="G48" s="10"/>
      <c r="H48" s="24"/>
      <c r="I48" s="24"/>
      <c r="J48" s="74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21" ht="12" customHeight="1">
      <c r="C49" s="24">
        <v>9</v>
      </c>
      <c r="D49" s="10">
        <v>2561</v>
      </c>
      <c r="E49" s="24">
        <v>70912</v>
      </c>
      <c r="F49" s="24">
        <v>47001</v>
      </c>
      <c r="G49" s="24">
        <v>73507</v>
      </c>
      <c r="H49" s="24">
        <v>23</v>
      </c>
      <c r="I49" s="24">
        <v>407</v>
      </c>
      <c r="J49" s="74">
        <v>293</v>
      </c>
      <c r="K49" s="6"/>
      <c r="L49" s="144" t="s">
        <v>28</v>
      </c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2" customHeight="1">
      <c r="C50" s="24"/>
      <c r="D50" s="10"/>
      <c r="E50" s="24"/>
      <c r="F50" s="24"/>
      <c r="G50" s="24"/>
      <c r="H50" s="24"/>
      <c r="I50" s="24"/>
      <c r="J50" s="74"/>
      <c r="K50" s="6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3:21" ht="12" customHeight="1">
      <c r="C51" s="24">
        <v>19</v>
      </c>
      <c r="D51" s="10">
        <v>4585</v>
      </c>
      <c r="E51" s="24">
        <v>87376</v>
      </c>
      <c r="F51" s="24">
        <v>71252</v>
      </c>
      <c r="G51" s="24">
        <v>87000</v>
      </c>
      <c r="H51" s="24">
        <v>21</v>
      </c>
      <c r="I51" s="24">
        <v>283</v>
      </c>
      <c r="J51" s="74">
        <v>253</v>
      </c>
      <c r="K51" s="6"/>
      <c r="L51" s="144" t="s">
        <v>29</v>
      </c>
      <c r="M51" s="144"/>
      <c r="N51" s="144"/>
      <c r="O51" s="144"/>
      <c r="P51" s="144"/>
      <c r="Q51" s="144"/>
      <c r="R51" s="144"/>
      <c r="S51" s="144"/>
      <c r="T51" s="144"/>
      <c r="U51" s="144"/>
    </row>
    <row r="52" spans="3:21" ht="12" customHeight="1">
      <c r="C52" s="24"/>
      <c r="D52" s="10"/>
      <c r="E52" s="24"/>
      <c r="F52" s="24"/>
      <c r="G52" s="24"/>
      <c r="H52" s="24"/>
      <c r="I52" s="24"/>
      <c r="J52" s="74"/>
      <c r="K52" s="6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3:21" ht="12" customHeight="1">
      <c r="C53" s="24">
        <v>10</v>
      </c>
      <c r="D53" s="10">
        <v>2855</v>
      </c>
      <c r="E53" s="24">
        <v>49710</v>
      </c>
      <c r="F53" s="24">
        <v>39324</v>
      </c>
      <c r="G53" s="24">
        <v>51398</v>
      </c>
      <c r="H53" s="24">
        <v>16</v>
      </c>
      <c r="I53" s="24">
        <v>153</v>
      </c>
      <c r="J53" s="74">
        <v>143</v>
      </c>
      <c r="K53" s="6"/>
      <c r="L53" s="144" t="s">
        <v>30</v>
      </c>
      <c r="M53" s="144"/>
      <c r="N53" s="144"/>
      <c r="O53" s="144"/>
      <c r="P53" s="144"/>
      <c r="Q53" s="144"/>
      <c r="R53" s="144"/>
      <c r="S53" s="144"/>
      <c r="T53" s="144"/>
      <c r="U53" s="144"/>
    </row>
    <row r="54" spans="3:21" ht="12" customHeight="1">
      <c r="C54" s="24"/>
      <c r="D54" s="10"/>
      <c r="E54" s="24"/>
      <c r="F54" s="24"/>
      <c r="G54" s="24"/>
      <c r="H54" s="24"/>
      <c r="I54" s="24"/>
      <c r="J54" s="74"/>
      <c r="K54" s="6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3:21" ht="12" customHeight="1">
      <c r="C55" s="24">
        <v>24</v>
      </c>
      <c r="D55" s="10">
        <v>8871</v>
      </c>
      <c r="E55" s="24">
        <v>122648</v>
      </c>
      <c r="F55" s="24">
        <v>92347</v>
      </c>
      <c r="G55" s="24">
        <v>148146</v>
      </c>
      <c r="H55" s="24">
        <v>39</v>
      </c>
      <c r="I55" s="24">
        <v>377</v>
      </c>
      <c r="J55" s="74">
        <v>339</v>
      </c>
      <c r="K55" s="6"/>
      <c r="L55" s="144" t="s">
        <v>31</v>
      </c>
      <c r="M55" s="144"/>
      <c r="N55" s="144"/>
      <c r="O55" s="144"/>
      <c r="P55" s="144"/>
      <c r="Q55" s="144"/>
      <c r="R55" s="144"/>
      <c r="S55" s="144"/>
      <c r="T55" s="144"/>
      <c r="U55" s="144"/>
    </row>
    <row r="56" spans="3:21" ht="12" customHeight="1">
      <c r="C56" s="24"/>
      <c r="D56" s="10"/>
      <c r="E56" s="24"/>
      <c r="F56" s="24"/>
      <c r="G56" s="24"/>
      <c r="H56" s="24"/>
      <c r="I56" s="24"/>
      <c r="J56" s="74"/>
      <c r="K56" s="6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s="7" customFormat="1" ht="12" customHeight="1">
      <c r="B57" s="35"/>
      <c r="C57" s="15">
        <v>34</v>
      </c>
      <c r="D57" s="9">
        <v>13164</v>
      </c>
      <c r="E57" s="15">
        <v>150694</v>
      </c>
      <c r="F57" s="15">
        <v>118775</v>
      </c>
      <c r="G57" s="15">
        <v>195688</v>
      </c>
      <c r="H57" s="15">
        <v>19</v>
      </c>
      <c r="I57" s="15">
        <v>503</v>
      </c>
      <c r="J57" s="83">
        <v>437</v>
      </c>
      <c r="K57" s="35"/>
      <c r="L57" s="162" t="s">
        <v>32</v>
      </c>
      <c r="M57" s="162"/>
      <c r="N57" s="162"/>
      <c r="O57" s="162"/>
      <c r="P57" s="162"/>
      <c r="Q57" s="162"/>
      <c r="R57" s="162"/>
      <c r="S57" s="162"/>
      <c r="T57" s="162"/>
      <c r="U57" s="162"/>
    </row>
    <row r="58" spans="3:21" ht="12" customHeight="1">
      <c r="C58" s="24"/>
      <c r="D58" s="10"/>
      <c r="E58" s="10"/>
      <c r="F58" s="10"/>
      <c r="G58" s="10"/>
      <c r="H58" s="24"/>
      <c r="I58" s="24"/>
      <c r="J58" s="7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3:24" ht="12" customHeight="1">
      <c r="C59" s="24">
        <v>37</v>
      </c>
      <c r="D59" s="10">
        <v>13970</v>
      </c>
      <c r="E59" s="24">
        <v>155845</v>
      </c>
      <c r="F59" s="24">
        <v>119976</v>
      </c>
      <c r="G59" s="24">
        <v>180128</v>
      </c>
      <c r="H59" s="24">
        <v>43</v>
      </c>
      <c r="I59" s="24">
        <v>398</v>
      </c>
      <c r="J59" s="74">
        <v>371</v>
      </c>
      <c r="K59" s="6"/>
      <c r="L59" s="144" t="s">
        <v>33</v>
      </c>
      <c r="M59" s="144"/>
      <c r="N59" s="144"/>
      <c r="O59" s="144"/>
      <c r="P59" s="144"/>
      <c r="Q59" s="144"/>
      <c r="R59" s="144"/>
      <c r="S59" s="144"/>
      <c r="T59" s="144"/>
      <c r="U59" s="144"/>
      <c r="V59" s="6"/>
      <c r="W59" s="6"/>
      <c r="X59" s="6"/>
    </row>
    <row r="60" spans="3:24" ht="12" customHeight="1">
      <c r="C60" s="24"/>
      <c r="D60" s="10"/>
      <c r="E60" s="24"/>
      <c r="F60" s="24"/>
      <c r="G60" s="24"/>
      <c r="H60" s="24"/>
      <c r="I60" s="24"/>
      <c r="J60" s="74"/>
      <c r="K60" s="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6"/>
      <c r="W60" s="6"/>
      <c r="X60" s="6"/>
    </row>
    <row r="61" spans="3:24" ht="12" customHeight="1">
      <c r="C61" s="24">
        <v>24</v>
      </c>
      <c r="D61" s="10">
        <v>8770</v>
      </c>
      <c r="E61" s="24">
        <v>102417</v>
      </c>
      <c r="F61" s="24">
        <v>84063</v>
      </c>
      <c r="G61" s="24">
        <v>114146</v>
      </c>
      <c r="H61" s="24">
        <v>22</v>
      </c>
      <c r="I61" s="24">
        <v>328</v>
      </c>
      <c r="J61" s="74">
        <v>272</v>
      </c>
      <c r="K61" s="6"/>
      <c r="L61" s="144" t="s">
        <v>34</v>
      </c>
      <c r="M61" s="144"/>
      <c r="N61" s="144"/>
      <c r="O61" s="144"/>
      <c r="P61" s="144"/>
      <c r="Q61" s="144"/>
      <c r="R61" s="144"/>
      <c r="S61" s="144"/>
      <c r="T61" s="144"/>
      <c r="U61" s="144"/>
      <c r="V61" s="6"/>
      <c r="W61" s="6"/>
      <c r="X61" s="6"/>
    </row>
    <row r="62" spans="3:24" ht="12" customHeight="1">
      <c r="C62" s="24"/>
      <c r="D62" s="10"/>
      <c r="E62" s="24"/>
      <c r="F62" s="24"/>
      <c r="G62" s="24"/>
      <c r="H62" s="24"/>
      <c r="I62" s="24"/>
      <c r="J62" s="74"/>
      <c r="K62" s="6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6"/>
      <c r="W62" s="6"/>
      <c r="X62" s="6"/>
    </row>
    <row r="63" spans="3:24" ht="12" customHeight="1">
      <c r="C63" s="24">
        <v>33</v>
      </c>
      <c r="D63" s="10">
        <v>13995</v>
      </c>
      <c r="E63" s="24">
        <v>137817</v>
      </c>
      <c r="F63" s="24">
        <v>97962</v>
      </c>
      <c r="G63" s="24">
        <v>182154</v>
      </c>
      <c r="H63" s="24">
        <v>21</v>
      </c>
      <c r="I63" s="24">
        <v>377</v>
      </c>
      <c r="J63" s="74">
        <v>333</v>
      </c>
      <c r="K63" s="6"/>
      <c r="L63" s="144" t="s">
        <v>35</v>
      </c>
      <c r="M63" s="144"/>
      <c r="N63" s="144"/>
      <c r="O63" s="144"/>
      <c r="P63" s="144"/>
      <c r="Q63" s="144"/>
      <c r="R63" s="144"/>
      <c r="S63" s="144"/>
      <c r="T63" s="144"/>
      <c r="U63" s="144"/>
      <c r="V63" s="6"/>
      <c r="W63" s="6"/>
      <c r="X63" s="6"/>
    </row>
    <row r="64" spans="3:24" ht="12" customHeight="1">
      <c r="C64" s="17"/>
      <c r="D64" s="17"/>
      <c r="E64" s="20"/>
      <c r="F64" s="20"/>
      <c r="G64" s="20"/>
      <c r="H64" s="20"/>
      <c r="I64" s="20"/>
      <c r="J64" s="84"/>
      <c r="K64" s="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6"/>
      <c r="W64" s="6"/>
      <c r="X64" s="6"/>
    </row>
    <row r="65" spans="3:24" ht="12" customHeight="1">
      <c r="C65" s="42"/>
      <c r="D65" s="42"/>
      <c r="E65" s="42"/>
      <c r="F65" s="42"/>
      <c r="G65" s="42"/>
      <c r="H65" s="42"/>
      <c r="I65" s="42"/>
      <c r="J65" s="47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6"/>
      <c r="X65" s="6"/>
    </row>
    <row r="66" spans="3:24" ht="12" customHeight="1">
      <c r="C66" s="115" t="s">
        <v>128</v>
      </c>
      <c r="D66" s="115"/>
      <c r="E66" s="156" t="s">
        <v>130</v>
      </c>
      <c r="F66" s="115" t="s">
        <v>83</v>
      </c>
      <c r="G66" s="164" t="s">
        <v>130</v>
      </c>
      <c r="H66" s="6"/>
      <c r="I66" s="6"/>
      <c r="J66" s="5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3:24" ht="12" customHeight="1">
      <c r="C67" s="115"/>
      <c r="D67" s="115"/>
      <c r="E67" s="157"/>
      <c r="F67" s="132"/>
      <c r="G67" s="157"/>
      <c r="H67" s="132" t="s">
        <v>84</v>
      </c>
      <c r="I67" s="132"/>
      <c r="J67" s="133"/>
      <c r="K67" s="131" t="s">
        <v>131</v>
      </c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"/>
      <c r="X67" s="13"/>
    </row>
    <row r="68" spans="3:24" ht="12" customHeight="1">
      <c r="C68" s="115"/>
      <c r="D68" s="115"/>
      <c r="E68" s="157"/>
      <c r="F68" s="132"/>
      <c r="G68" s="157"/>
      <c r="H68" s="132"/>
      <c r="I68" s="132"/>
      <c r="J68" s="133"/>
      <c r="K68" s="131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"/>
      <c r="X68" s="13"/>
    </row>
    <row r="69" spans="3:24" ht="12" customHeight="1">
      <c r="C69" s="116"/>
      <c r="D69" s="116"/>
      <c r="E69" s="158"/>
      <c r="F69" s="163"/>
      <c r="G69" s="158"/>
      <c r="H69" s="5"/>
      <c r="I69" s="5"/>
      <c r="J69" s="7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</row>
    <row r="70" ht="12" customHeight="1"/>
  </sheetData>
  <mergeCells count="39">
    <mergeCell ref="K67:V68"/>
    <mergeCell ref="H67:J68"/>
    <mergeCell ref="C66:D69"/>
    <mergeCell ref="E66:E69"/>
    <mergeCell ref="F66:F69"/>
    <mergeCell ref="G66:G69"/>
    <mergeCell ref="L57:U57"/>
    <mergeCell ref="L59:U59"/>
    <mergeCell ref="L61:U61"/>
    <mergeCell ref="L63:U63"/>
    <mergeCell ref="L49:U49"/>
    <mergeCell ref="L51:U51"/>
    <mergeCell ref="L53:U53"/>
    <mergeCell ref="L55:U55"/>
    <mergeCell ref="L41:U41"/>
    <mergeCell ref="L43:U43"/>
    <mergeCell ref="L45:U45"/>
    <mergeCell ref="L47:U47"/>
    <mergeCell ref="L33:U33"/>
    <mergeCell ref="L35:U35"/>
    <mergeCell ref="L37:U37"/>
    <mergeCell ref="L39:U39"/>
    <mergeCell ref="L25:U25"/>
    <mergeCell ref="L27:U27"/>
    <mergeCell ref="L29:U29"/>
    <mergeCell ref="L31:U31"/>
    <mergeCell ref="L16:U16"/>
    <mergeCell ref="L19:U19"/>
    <mergeCell ref="L21:U21"/>
    <mergeCell ref="L23:U23"/>
    <mergeCell ref="K9:V9"/>
    <mergeCell ref="H10:H12"/>
    <mergeCell ref="I10:I12"/>
    <mergeCell ref="J10:J12"/>
    <mergeCell ref="C3:V3"/>
    <mergeCell ref="C6:D6"/>
    <mergeCell ref="H6:J6"/>
    <mergeCell ref="C7:D7"/>
    <mergeCell ref="H7:J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Q24" sqref="Q24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A1" s="100" t="s">
        <v>153</v>
      </c>
    </row>
    <row r="3" spans="2:22" s="101" customFormat="1" ht="18" customHeight="1">
      <c r="B3" s="102"/>
      <c r="C3" s="130" t="s">
        <v>139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03"/>
      <c r="V3" s="103"/>
    </row>
    <row r="4" spans="2:20" ht="12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79"/>
      <c r="P5" s="69"/>
      <c r="Q5" s="40"/>
      <c r="R5" s="69"/>
      <c r="S5" s="69"/>
      <c r="T5" s="3"/>
      <c r="U5" s="37"/>
      <c r="V5" s="37"/>
    </row>
    <row r="6" spans="1:22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45" t="s">
        <v>159</v>
      </c>
      <c r="P6" s="55" t="s">
        <v>160</v>
      </c>
      <c r="Q6" s="3" t="s">
        <v>161</v>
      </c>
      <c r="R6" s="55" t="s">
        <v>162</v>
      </c>
      <c r="S6" s="55" t="s">
        <v>141</v>
      </c>
      <c r="T6" s="3" t="s">
        <v>142</v>
      </c>
      <c r="U6" s="13"/>
      <c r="V6" s="13"/>
    </row>
    <row r="7" spans="1:22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45"/>
      <c r="P7" s="55"/>
      <c r="Q7" s="3" t="s">
        <v>163</v>
      </c>
      <c r="R7" s="55" t="s">
        <v>163</v>
      </c>
      <c r="S7" s="55" t="s">
        <v>143</v>
      </c>
      <c r="T7" s="3" t="s">
        <v>144</v>
      </c>
      <c r="U7" s="13"/>
      <c r="V7" s="13"/>
    </row>
    <row r="8" spans="1:22" ht="13.5" customHeight="1">
      <c r="A8" s="6"/>
      <c r="B8" s="6"/>
      <c r="C8" s="6"/>
      <c r="D8" s="144" t="s">
        <v>6</v>
      </c>
      <c r="E8" s="144"/>
      <c r="F8" s="144"/>
      <c r="G8" s="144"/>
      <c r="H8" s="144"/>
      <c r="I8" s="144"/>
      <c r="J8" s="144"/>
      <c r="K8" s="144"/>
      <c r="L8" s="144"/>
      <c r="M8" s="144"/>
      <c r="O8" s="45"/>
      <c r="P8" s="55"/>
      <c r="Q8" s="3"/>
      <c r="R8" s="55"/>
      <c r="S8" s="55"/>
      <c r="T8" s="3"/>
      <c r="U8" s="6"/>
      <c r="V8" s="6"/>
    </row>
    <row r="9" spans="1:22" ht="13.5" customHeight="1">
      <c r="A9" s="6"/>
      <c r="B9" s="6"/>
      <c r="C9" s="6"/>
      <c r="D9" s="144"/>
      <c r="E9" s="144"/>
      <c r="F9" s="144"/>
      <c r="G9" s="144"/>
      <c r="H9" s="144"/>
      <c r="I9" s="144"/>
      <c r="J9" s="144"/>
      <c r="K9" s="144"/>
      <c r="L9" s="144"/>
      <c r="M9" s="144"/>
      <c r="O9" s="45"/>
      <c r="P9" s="55"/>
      <c r="Q9" s="3"/>
      <c r="R9" s="55"/>
      <c r="S9" s="55"/>
      <c r="T9" s="3"/>
      <c r="U9" s="6"/>
      <c r="V9" s="6"/>
    </row>
    <row r="10" spans="1:22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 s="113" t="s">
        <v>152</v>
      </c>
      <c r="P10" s="108" t="s">
        <v>152</v>
      </c>
      <c r="Q10" s="109" t="s">
        <v>152</v>
      </c>
      <c r="R10" s="107"/>
      <c r="S10" s="107"/>
      <c r="T10" s="106"/>
      <c r="U10" s="38"/>
      <c r="V10" s="38"/>
    </row>
    <row r="11" spans="1:22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113" t="s">
        <v>164</v>
      </c>
      <c r="P11" s="108" t="s">
        <v>165</v>
      </c>
      <c r="Q11" s="109" t="s">
        <v>164</v>
      </c>
      <c r="R11" s="108" t="s">
        <v>157</v>
      </c>
      <c r="S11" s="108" t="s">
        <v>152</v>
      </c>
      <c r="T11" s="109" t="s">
        <v>152</v>
      </c>
      <c r="U11" s="6"/>
      <c r="V11" s="6"/>
    </row>
    <row r="12" spans="1:22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5" t="s">
        <v>166</v>
      </c>
      <c r="P12" s="55" t="s">
        <v>166</v>
      </c>
      <c r="Q12" s="3" t="s">
        <v>166</v>
      </c>
      <c r="R12" s="55"/>
      <c r="S12" s="55"/>
      <c r="T12" s="3"/>
      <c r="U12" s="6"/>
      <c r="V12" s="6"/>
    </row>
    <row r="13" spans="1:22" ht="13.5" customHeight="1">
      <c r="A13" s="6"/>
      <c r="B13" s="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71"/>
      <c r="P13" s="70"/>
      <c r="Q13" s="68"/>
      <c r="R13" s="70"/>
      <c r="S13" s="70"/>
      <c r="T13" s="68"/>
      <c r="U13" s="6"/>
      <c r="V13" s="6"/>
    </row>
    <row r="14" spans="1:18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8"/>
      <c r="P14" s="95" t="s">
        <v>167</v>
      </c>
      <c r="Q14" s="6"/>
      <c r="R14" s="6"/>
    </row>
    <row r="15" spans="1:18" ht="12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0"/>
      <c r="O15" s="6"/>
      <c r="P15" s="6"/>
      <c r="Q15" s="6"/>
      <c r="R15" s="6"/>
    </row>
    <row r="16" spans="1:22" s="7" customFormat="1" ht="12" customHeight="1">
      <c r="A16" s="35"/>
      <c r="B16" s="35"/>
      <c r="C16" s="35"/>
      <c r="D16" s="162" t="s">
        <v>9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05"/>
      <c r="O16" s="9">
        <f aca="true" t="shared" si="0" ref="O16:T16">SUM(O19:O63)</f>
        <v>3533</v>
      </c>
      <c r="P16" s="15">
        <f t="shared" si="0"/>
        <v>11817413</v>
      </c>
      <c r="Q16" s="9">
        <f t="shared" si="0"/>
        <v>335696</v>
      </c>
      <c r="R16" s="9">
        <f t="shared" si="0"/>
        <v>143959</v>
      </c>
      <c r="S16" s="9">
        <f t="shared" si="0"/>
        <v>4805</v>
      </c>
      <c r="T16" s="9">
        <f t="shared" si="0"/>
        <v>56678</v>
      </c>
      <c r="U16" s="39"/>
      <c r="V16" s="39"/>
    </row>
    <row r="17" spans="1:22" s="7" customFormat="1" ht="12" customHeight="1">
      <c r="A17" s="35"/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105"/>
      <c r="O17" s="15"/>
      <c r="P17" s="15"/>
      <c r="Q17" s="15"/>
      <c r="R17" s="15"/>
      <c r="S17" s="9"/>
      <c r="T17" s="9"/>
      <c r="U17" s="39"/>
      <c r="V17" s="39"/>
    </row>
    <row r="18" spans="2:22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0"/>
      <c r="O18" s="24"/>
      <c r="P18" s="24"/>
      <c r="Q18" s="24"/>
      <c r="R18" s="24"/>
      <c r="S18" s="10"/>
      <c r="T18" s="10"/>
      <c r="U18" s="26"/>
      <c r="V18" s="26"/>
    </row>
    <row r="19" spans="2:22" ht="12" customHeight="1">
      <c r="B19" s="6"/>
      <c r="C19" s="6"/>
      <c r="D19" s="144" t="s">
        <v>13</v>
      </c>
      <c r="E19" s="144"/>
      <c r="F19" s="144"/>
      <c r="G19" s="144"/>
      <c r="H19" s="144"/>
      <c r="I19" s="144"/>
      <c r="J19" s="144"/>
      <c r="K19" s="144"/>
      <c r="L19" s="144"/>
      <c r="M19" s="144"/>
      <c r="N19" s="50"/>
      <c r="O19" s="10">
        <v>23</v>
      </c>
      <c r="P19" s="24">
        <v>175949</v>
      </c>
      <c r="Q19" s="24">
        <v>1349</v>
      </c>
      <c r="R19" s="24">
        <v>2144</v>
      </c>
      <c r="S19" s="10">
        <v>125</v>
      </c>
      <c r="T19" s="10">
        <v>1675</v>
      </c>
      <c r="U19" s="26"/>
      <c r="V19" s="26"/>
    </row>
    <row r="20" spans="2:22" ht="12" customHeight="1">
      <c r="B20" s="6"/>
      <c r="C20" s="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50"/>
      <c r="O20" s="24"/>
      <c r="P20" s="24"/>
      <c r="Q20" s="24"/>
      <c r="R20" s="24"/>
      <c r="S20" s="10"/>
      <c r="T20" s="10"/>
      <c r="U20" s="26"/>
      <c r="V20" s="26"/>
    </row>
    <row r="21" spans="2:22" ht="12" customHeight="1">
      <c r="B21" s="6"/>
      <c r="C21" s="6"/>
      <c r="D21" s="14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6"/>
      <c r="O21" s="64">
        <v>31</v>
      </c>
      <c r="P21" s="24">
        <v>194251</v>
      </c>
      <c r="Q21" s="24">
        <v>6809</v>
      </c>
      <c r="R21" s="24">
        <v>8045</v>
      </c>
      <c r="S21" s="10">
        <v>132</v>
      </c>
      <c r="T21" s="10">
        <v>1622</v>
      </c>
      <c r="U21" s="26"/>
      <c r="V21" s="26"/>
    </row>
    <row r="22" spans="2:22" ht="12" customHeight="1">
      <c r="B22" s="6"/>
      <c r="C22" s="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6"/>
      <c r="O22" s="64"/>
      <c r="P22" s="24"/>
      <c r="Q22" s="24"/>
      <c r="R22" s="24"/>
      <c r="S22" s="10"/>
      <c r="T22" s="10"/>
      <c r="U22" s="26"/>
      <c r="V22" s="26"/>
    </row>
    <row r="23" spans="2:22" ht="12" customHeight="1">
      <c r="B23" s="6"/>
      <c r="C23" s="6"/>
      <c r="D23" s="144" t="s">
        <v>15</v>
      </c>
      <c r="E23" s="144"/>
      <c r="F23" s="144"/>
      <c r="G23" s="144"/>
      <c r="H23" s="144"/>
      <c r="I23" s="144"/>
      <c r="J23" s="144"/>
      <c r="K23" s="144"/>
      <c r="L23" s="144"/>
      <c r="M23" s="144"/>
      <c r="N23" s="6"/>
      <c r="O23" s="64">
        <v>43</v>
      </c>
      <c r="P23" s="24">
        <v>302392</v>
      </c>
      <c r="Q23" s="24">
        <v>10904</v>
      </c>
      <c r="R23" s="24">
        <v>10265</v>
      </c>
      <c r="S23" s="10">
        <v>204</v>
      </c>
      <c r="T23" s="10">
        <v>3097</v>
      </c>
      <c r="U23" s="26"/>
      <c r="V23" s="26"/>
    </row>
    <row r="24" spans="2:22" ht="12" customHeight="1">
      <c r="B24" s="6"/>
      <c r="C24" s="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64"/>
      <c r="P24" s="24"/>
      <c r="Q24" s="24"/>
      <c r="R24" s="24"/>
      <c r="S24" s="10"/>
      <c r="T24" s="10"/>
      <c r="U24" s="26"/>
      <c r="V24" s="26"/>
    </row>
    <row r="25" spans="2:22" ht="12" customHeight="1">
      <c r="B25" s="6"/>
      <c r="C25" s="6"/>
      <c r="D25" s="144" t="s">
        <v>16</v>
      </c>
      <c r="E25" s="144"/>
      <c r="F25" s="144"/>
      <c r="G25" s="144"/>
      <c r="H25" s="144"/>
      <c r="I25" s="144"/>
      <c r="J25" s="144"/>
      <c r="K25" s="144"/>
      <c r="L25" s="144"/>
      <c r="M25" s="144"/>
      <c r="N25" s="6"/>
      <c r="O25" s="64">
        <v>169</v>
      </c>
      <c r="P25" s="24">
        <v>349373</v>
      </c>
      <c r="Q25" s="24">
        <v>9421</v>
      </c>
      <c r="R25" s="24">
        <v>7170</v>
      </c>
      <c r="S25" s="10">
        <v>279</v>
      </c>
      <c r="T25" s="10">
        <v>2910</v>
      </c>
      <c r="U25" s="26"/>
      <c r="V25" s="26"/>
    </row>
    <row r="26" spans="2:22" ht="12" customHeight="1">
      <c r="B26" s="6"/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"/>
      <c r="O26" s="64"/>
      <c r="P26" s="24"/>
      <c r="Q26" s="24"/>
      <c r="R26" s="24"/>
      <c r="S26" s="10"/>
      <c r="T26" s="10"/>
      <c r="U26" s="26"/>
      <c r="V26" s="26"/>
    </row>
    <row r="27" spans="2:22" ht="12" customHeight="1">
      <c r="B27" s="6"/>
      <c r="C27" s="6"/>
      <c r="D27" s="144" t="s">
        <v>17</v>
      </c>
      <c r="E27" s="144"/>
      <c r="F27" s="144"/>
      <c r="G27" s="144"/>
      <c r="H27" s="144"/>
      <c r="I27" s="144"/>
      <c r="J27" s="144"/>
      <c r="K27" s="144"/>
      <c r="L27" s="144"/>
      <c r="M27" s="144"/>
      <c r="N27" s="6"/>
      <c r="O27" s="64">
        <v>41</v>
      </c>
      <c r="P27" s="24">
        <v>208072</v>
      </c>
      <c r="Q27" s="24">
        <v>2157</v>
      </c>
      <c r="R27" s="24">
        <v>4277</v>
      </c>
      <c r="S27" s="10">
        <v>91</v>
      </c>
      <c r="T27" s="10">
        <v>1286</v>
      </c>
      <c r="U27" s="26"/>
      <c r="V27" s="26"/>
    </row>
    <row r="28" spans="2:22" ht="12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4"/>
      <c r="P28" s="24"/>
      <c r="Q28" s="24"/>
      <c r="R28" s="24"/>
      <c r="S28" s="10"/>
      <c r="T28" s="10"/>
      <c r="U28" s="26"/>
      <c r="V28" s="26"/>
    </row>
    <row r="29" spans="2:22" ht="12" customHeight="1">
      <c r="B29" s="6"/>
      <c r="C29" s="6"/>
      <c r="D29" s="144" t="s">
        <v>18</v>
      </c>
      <c r="E29" s="144"/>
      <c r="F29" s="144"/>
      <c r="G29" s="144"/>
      <c r="H29" s="144"/>
      <c r="I29" s="144"/>
      <c r="J29" s="144"/>
      <c r="K29" s="144"/>
      <c r="L29" s="144"/>
      <c r="M29" s="144"/>
      <c r="N29" s="6"/>
      <c r="O29" s="64">
        <v>51</v>
      </c>
      <c r="P29" s="24">
        <v>258767</v>
      </c>
      <c r="Q29" s="24">
        <v>1715</v>
      </c>
      <c r="R29" s="24">
        <v>2795</v>
      </c>
      <c r="S29" s="10">
        <v>143</v>
      </c>
      <c r="T29" s="10">
        <v>1546</v>
      </c>
      <c r="U29" s="26"/>
      <c r="V29" s="26"/>
    </row>
    <row r="30" spans="2:22" ht="12" customHeight="1">
      <c r="B30" s="6"/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6"/>
      <c r="O30" s="64"/>
      <c r="P30" s="24"/>
      <c r="Q30" s="24"/>
      <c r="R30" s="24"/>
      <c r="S30" s="10"/>
      <c r="T30" s="10"/>
      <c r="U30" s="26"/>
      <c r="V30" s="26"/>
    </row>
    <row r="31" spans="2:22" ht="12" customHeight="1">
      <c r="B31" s="6"/>
      <c r="C31" s="6"/>
      <c r="D31" s="144" t="s">
        <v>19</v>
      </c>
      <c r="E31" s="144"/>
      <c r="F31" s="144"/>
      <c r="G31" s="144"/>
      <c r="H31" s="144"/>
      <c r="I31" s="144"/>
      <c r="J31" s="144"/>
      <c r="K31" s="144"/>
      <c r="L31" s="144"/>
      <c r="M31" s="144"/>
      <c r="N31" s="6"/>
      <c r="O31" s="64">
        <v>69</v>
      </c>
      <c r="P31" s="24">
        <v>297296</v>
      </c>
      <c r="Q31" s="24">
        <v>10969</v>
      </c>
      <c r="R31" s="24">
        <v>3399</v>
      </c>
      <c r="S31" s="10">
        <v>137</v>
      </c>
      <c r="T31" s="10">
        <v>1461</v>
      </c>
      <c r="U31" s="26"/>
      <c r="V31" s="26"/>
    </row>
    <row r="32" spans="2:22" ht="12" customHeight="1">
      <c r="B32" s="6"/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6"/>
      <c r="O32" s="64"/>
      <c r="P32" s="24"/>
      <c r="Q32" s="24"/>
      <c r="R32" s="24"/>
      <c r="S32" s="10"/>
      <c r="T32" s="10"/>
      <c r="U32" s="26"/>
      <c r="V32" s="26"/>
    </row>
    <row r="33" spans="2:22" ht="12" customHeight="1">
      <c r="B33" s="6"/>
      <c r="C33" s="6"/>
      <c r="D33" s="144" t="s">
        <v>20</v>
      </c>
      <c r="E33" s="144"/>
      <c r="F33" s="144"/>
      <c r="G33" s="144"/>
      <c r="H33" s="144"/>
      <c r="I33" s="144"/>
      <c r="J33" s="144"/>
      <c r="K33" s="144"/>
      <c r="L33" s="144"/>
      <c r="M33" s="144"/>
      <c r="N33" s="6"/>
      <c r="O33" s="64">
        <v>156</v>
      </c>
      <c r="P33" s="24">
        <v>371920</v>
      </c>
      <c r="Q33" s="24">
        <v>44185</v>
      </c>
      <c r="R33" s="24">
        <v>10607</v>
      </c>
      <c r="S33" s="10">
        <v>233</v>
      </c>
      <c r="T33" s="10">
        <v>2360</v>
      </c>
      <c r="U33" s="26"/>
      <c r="V33" s="26"/>
    </row>
    <row r="34" spans="2:22" ht="12" customHeight="1">
      <c r="B34" s="6"/>
      <c r="C34" s="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6"/>
      <c r="O34" s="64"/>
      <c r="P34" s="24"/>
      <c r="Q34" s="24"/>
      <c r="R34" s="24"/>
      <c r="S34" s="10"/>
      <c r="T34" s="10"/>
      <c r="U34" s="26"/>
      <c r="V34" s="26"/>
    </row>
    <row r="35" spans="2:22" ht="12" customHeight="1">
      <c r="B35" s="6"/>
      <c r="C35" s="6"/>
      <c r="D35" s="144" t="s">
        <v>21</v>
      </c>
      <c r="E35" s="144"/>
      <c r="F35" s="144"/>
      <c r="G35" s="144"/>
      <c r="H35" s="144"/>
      <c r="I35" s="144"/>
      <c r="J35" s="144"/>
      <c r="K35" s="144"/>
      <c r="L35" s="144"/>
      <c r="M35" s="144"/>
      <c r="N35" s="6"/>
      <c r="O35" s="64">
        <v>132</v>
      </c>
      <c r="P35" s="24">
        <v>379749</v>
      </c>
      <c r="Q35" s="24">
        <v>10175</v>
      </c>
      <c r="R35" s="24">
        <v>6824</v>
      </c>
      <c r="S35" s="10">
        <v>182</v>
      </c>
      <c r="T35" s="10">
        <v>1783</v>
      </c>
      <c r="U35" s="26"/>
      <c r="V35" s="26"/>
    </row>
    <row r="36" spans="2:22" ht="12" customHeight="1">
      <c r="B36" s="6"/>
      <c r="C36" s="6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6"/>
      <c r="O36" s="64"/>
      <c r="P36" s="24"/>
      <c r="Q36" s="24"/>
      <c r="R36" s="24"/>
      <c r="S36" s="10"/>
      <c r="T36" s="10"/>
      <c r="U36" s="26"/>
      <c r="V36" s="26"/>
    </row>
    <row r="37" spans="2:22" ht="12" customHeight="1">
      <c r="B37" s="6"/>
      <c r="C37" s="6"/>
      <c r="D37" s="144" t="s">
        <v>22</v>
      </c>
      <c r="E37" s="144"/>
      <c r="F37" s="144"/>
      <c r="G37" s="144"/>
      <c r="H37" s="144"/>
      <c r="I37" s="144"/>
      <c r="J37" s="144"/>
      <c r="K37" s="144"/>
      <c r="L37" s="144"/>
      <c r="M37" s="144"/>
      <c r="N37" s="6"/>
      <c r="O37" s="64">
        <v>67</v>
      </c>
      <c r="P37" s="24">
        <v>355655</v>
      </c>
      <c r="Q37" s="24">
        <v>2441</v>
      </c>
      <c r="R37" s="24">
        <v>3347</v>
      </c>
      <c r="S37" s="10">
        <v>99</v>
      </c>
      <c r="T37" s="10">
        <v>1794</v>
      </c>
      <c r="U37" s="26"/>
      <c r="V37" s="26"/>
    </row>
    <row r="38" spans="2:22" ht="12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4"/>
      <c r="P38" s="24"/>
      <c r="Q38" s="24"/>
      <c r="R38" s="24"/>
      <c r="S38" s="10"/>
      <c r="T38" s="10"/>
      <c r="U38" s="26"/>
      <c r="V38" s="26"/>
    </row>
    <row r="39" spans="2:22" ht="12" customHeight="1">
      <c r="B39" s="6"/>
      <c r="C39" s="6"/>
      <c r="D39" s="144" t="s">
        <v>23</v>
      </c>
      <c r="E39" s="144"/>
      <c r="F39" s="144"/>
      <c r="G39" s="144"/>
      <c r="H39" s="144"/>
      <c r="I39" s="144"/>
      <c r="J39" s="144"/>
      <c r="K39" s="144"/>
      <c r="L39" s="144"/>
      <c r="M39" s="144"/>
      <c r="N39" s="6"/>
      <c r="O39" s="64">
        <v>477</v>
      </c>
      <c r="P39" s="24">
        <v>846159</v>
      </c>
      <c r="Q39" s="24">
        <v>14439</v>
      </c>
      <c r="R39" s="24">
        <v>9872</v>
      </c>
      <c r="S39" s="10">
        <v>341</v>
      </c>
      <c r="T39" s="10">
        <v>3706</v>
      </c>
      <c r="U39" s="26"/>
      <c r="V39" s="26"/>
    </row>
    <row r="40" spans="2:22" ht="12" customHeight="1">
      <c r="B40" s="6"/>
      <c r="C40" s="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6"/>
      <c r="O40" s="64"/>
      <c r="P40" s="24"/>
      <c r="Q40" s="24"/>
      <c r="R40" s="24"/>
      <c r="S40" s="10"/>
      <c r="T40" s="10"/>
      <c r="U40" s="26"/>
      <c r="V40" s="26"/>
    </row>
    <row r="41" spans="2:22" ht="12" customHeight="1">
      <c r="B41" s="6"/>
      <c r="C41" s="6"/>
      <c r="D41" s="144" t="s">
        <v>24</v>
      </c>
      <c r="E41" s="144"/>
      <c r="F41" s="144"/>
      <c r="G41" s="144"/>
      <c r="H41" s="144"/>
      <c r="I41" s="144"/>
      <c r="J41" s="144"/>
      <c r="K41" s="144"/>
      <c r="L41" s="144"/>
      <c r="M41" s="144"/>
      <c r="N41" s="6"/>
      <c r="O41" s="64">
        <v>331</v>
      </c>
      <c r="P41" s="24">
        <v>1173621</v>
      </c>
      <c r="Q41" s="24">
        <v>20753</v>
      </c>
      <c r="R41" s="24">
        <v>14088</v>
      </c>
      <c r="S41" s="10">
        <v>328</v>
      </c>
      <c r="T41" s="10">
        <v>5611</v>
      </c>
      <c r="U41" s="26"/>
      <c r="V41" s="26"/>
    </row>
    <row r="42" spans="2:22" ht="12" customHeight="1">
      <c r="B42" s="6"/>
      <c r="C42" s="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6"/>
      <c r="O42" s="64"/>
      <c r="P42" s="24"/>
      <c r="Q42" s="24"/>
      <c r="R42" s="24"/>
      <c r="S42" s="10"/>
      <c r="T42" s="10"/>
      <c r="U42" s="26"/>
      <c r="V42" s="26"/>
    </row>
    <row r="43" spans="2:22" ht="12" customHeight="1">
      <c r="B43" s="6"/>
      <c r="C43" s="6"/>
      <c r="D43" s="144" t="s">
        <v>25</v>
      </c>
      <c r="E43" s="144"/>
      <c r="F43" s="144"/>
      <c r="G43" s="144"/>
      <c r="H43" s="144"/>
      <c r="I43" s="144"/>
      <c r="J43" s="144"/>
      <c r="K43" s="144"/>
      <c r="L43" s="144"/>
      <c r="M43" s="144"/>
      <c r="N43" s="6"/>
      <c r="O43" s="64">
        <v>109</v>
      </c>
      <c r="P43" s="24">
        <v>268015</v>
      </c>
      <c r="Q43" s="24">
        <v>4075</v>
      </c>
      <c r="R43" s="24">
        <v>4693</v>
      </c>
      <c r="S43" s="10">
        <v>160</v>
      </c>
      <c r="T43" s="10">
        <v>2861</v>
      </c>
      <c r="U43" s="26"/>
      <c r="V43" s="26"/>
    </row>
    <row r="44" spans="2:22" ht="12" customHeight="1">
      <c r="B44" s="6"/>
      <c r="C44" s="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6"/>
      <c r="O44" s="64"/>
      <c r="P44" s="24"/>
      <c r="Q44" s="24"/>
      <c r="R44" s="24"/>
      <c r="S44" s="10"/>
      <c r="T44" s="10"/>
      <c r="U44" s="26"/>
      <c r="V44" s="26"/>
    </row>
    <row r="45" spans="2:22" ht="12" customHeight="1">
      <c r="B45" s="6"/>
      <c r="C45" s="6"/>
      <c r="D45" s="144" t="s">
        <v>26</v>
      </c>
      <c r="E45" s="144"/>
      <c r="F45" s="144"/>
      <c r="G45" s="144"/>
      <c r="H45" s="144"/>
      <c r="I45" s="144"/>
      <c r="J45" s="144"/>
      <c r="K45" s="144"/>
      <c r="L45" s="144"/>
      <c r="M45" s="144"/>
      <c r="N45" s="6"/>
      <c r="O45" s="64">
        <v>155</v>
      </c>
      <c r="P45" s="24">
        <v>361455</v>
      </c>
      <c r="Q45" s="24">
        <v>5190</v>
      </c>
      <c r="R45" s="24">
        <v>4299</v>
      </c>
      <c r="S45" s="10">
        <v>137</v>
      </c>
      <c r="T45" s="10">
        <v>1570</v>
      </c>
      <c r="U45" s="26"/>
      <c r="V45" s="26"/>
    </row>
    <row r="46" spans="2:22" ht="12" customHeight="1">
      <c r="B46" s="6"/>
      <c r="C46" s="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"/>
      <c r="O46" s="64"/>
      <c r="P46" s="24"/>
      <c r="Q46" s="24"/>
      <c r="R46" s="24"/>
      <c r="S46" s="10"/>
      <c r="T46" s="10"/>
      <c r="U46" s="26"/>
      <c r="V46" s="26"/>
    </row>
    <row r="47" spans="2:22" ht="12" customHeight="1">
      <c r="B47" s="6"/>
      <c r="C47" s="6"/>
      <c r="D47" s="144" t="s">
        <v>27</v>
      </c>
      <c r="E47" s="144"/>
      <c r="F47" s="144"/>
      <c r="G47" s="144"/>
      <c r="H47" s="144"/>
      <c r="I47" s="144"/>
      <c r="J47" s="144"/>
      <c r="K47" s="144"/>
      <c r="L47" s="144"/>
      <c r="M47" s="144"/>
      <c r="N47" s="6"/>
      <c r="O47" s="64">
        <v>241</v>
      </c>
      <c r="P47" s="24">
        <v>751040</v>
      </c>
      <c r="Q47" s="24">
        <v>6098</v>
      </c>
      <c r="R47" s="24">
        <v>7934</v>
      </c>
      <c r="S47" s="10">
        <v>226</v>
      </c>
      <c r="T47" s="10">
        <v>3209</v>
      </c>
      <c r="U47" s="26"/>
      <c r="V47" s="26"/>
    </row>
    <row r="48" spans="2:22" ht="12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4"/>
      <c r="P48" s="24"/>
      <c r="Q48" s="24"/>
      <c r="R48" s="24"/>
      <c r="S48" s="10"/>
      <c r="T48" s="10"/>
      <c r="U48" s="26"/>
      <c r="V48" s="26"/>
    </row>
    <row r="49" spans="2:22" ht="12" customHeight="1">
      <c r="B49" s="6"/>
      <c r="C49" s="6"/>
      <c r="D49" s="144" t="s">
        <v>28</v>
      </c>
      <c r="E49" s="144"/>
      <c r="F49" s="144"/>
      <c r="G49" s="144"/>
      <c r="H49" s="144"/>
      <c r="I49" s="144"/>
      <c r="J49" s="144"/>
      <c r="K49" s="144"/>
      <c r="L49" s="144"/>
      <c r="M49" s="144"/>
      <c r="N49" s="6"/>
      <c r="O49" s="64">
        <v>59</v>
      </c>
      <c r="P49" s="24">
        <v>307242</v>
      </c>
      <c r="Q49" s="24">
        <v>2986</v>
      </c>
      <c r="R49" s="24">
        <v>5177</v>
      </c>
      <c r="S49" s="10">
        <v>173</v>
      </c>
      <c r="T49" s="10">
        <v>1764</v>
      </c>
      <c r="U49" s="26"/>
      <c r="V49" s="26"/>
    </row>
    <row r="50" spans="2:22" ht="12" customHeight="1">
      <c r="B50" s="6"/>
      <c r="C50" s="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  <c r="O50" s="64"/>
      <c r="P50" s="24"/>
      <c r="Q50" s="24"/>
      <c r="R50" s="24"/>
      <c r="S50" s="10"/>
      <c r="T50" s="10"/>
      <c r="U50" s="26"/>
      <c r="V50" s="26"/>
    </row>
    <row r="51" spans="2:22" ht="12" customHeight="1">
      <c r="B51" s="6"/>
      <c r="C51" s="6"/>
      <c r="D51" s="144" t="s">
        <v>29</v>
      </c>
      <c r="E51" s="144"/>
      <c r="F51" s="144"/>
      <c r="G51" s="144"/>
      <c r="H51" s="144"/>
      <c r="I51" s="144"/>
      <c r="J51" s="144"/>
      <c r="K51" s="144"/>
      <c r="L51" s="144"/>
      <c r="M51" s="144"/>
      <c r="N51" s="6"/>
      <c r="O51" s="64">
        <v>75</v>
      </c>
      <c r="P51" s="24">
        <v>371268</v>
      </c>
      <c r="Q51" s="24">
        <v>29936</v>
      </c>
      <c r="R51" s="24">
        <v>4499</v>
      </c>
      <c r="S51" s="10">
        <v>159</v>
      </c>
      <c r="T51" s="10">
        <v>1317</v>
      </c>
      <c r="U51" s="26"/>
      <c r="V51" s="26"/>
    </row>
    <row r="52" spans="2:22" ht="12" customHeight="1">
      <c r="B52" s="6"/>
      <c r="C52" s="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6"/>
      <c r="O52" s="64"/>
      <c r="P52" s="24"/>
      <c r="Q52" s="24"/>
      <c r="R52" s="24"/>
      <c r="S52" s="10"/>
      <c r="T52" s="10"/>
      <c r="U52" s="26"/>
      <c r="V52" s="26"/>
    </row>
    <row r="53" spans="2:22" ht="12" customHeight="1">
      <c r="B53" s="6"/>
      <c r="C53" s="6"/>
      <c r="D53" s="144" t="s">
        <v>30</v>
      </c>
      <c r="E53" s="144"/>
      <c r="F53" s="144"/>
      <c r="G53" s="144"/>
      <c r="H53" s="144"/>
      <c r="I53" s="144"/>
      <c r="J53" s="144"/>
      <c r="K53" s="144"/>
      <c r="L53" s="144"/>
      <c r="M53" s="144"/>
      <c r="N53" s="6"/>
      <c r="O53" s="64">
        <v>31</v>
      </c>
      <c r="P53" s="24">
        <v>211194</v>
      </c>
      <c r="Q53" s="24">
        <v>6083</v>
      </c>
      <c r="R53" s="24">
        <v>2924</v>
      </c>
      <c r="S53" s="10">
        <v>114</v>
      </c>
      <c r="T53" s="10">
        <v>907</v>
      </c>
      <c r="U53" s="26"/>
      <c r="V53" s="26"/>
    </row>
    <row r="54" spans="2:22" ht="12" customHeight="1">
      <c r="B54" s="6"/>
      <c r="C54" s="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6"/>
      <c r="O54" s="64"/>
      <c r="P54" s="24"/>
      <c r="Q54" s="24"/>
      <c r="R54" s="24"/>
      <c r="S54" s="10"/>
      <c r="T54" s="10"/>
      <c r="U54" s="26"/>
      <c r="V54" s="26"/>
    </row>
    <row r="55" spans="2:22" ht="12" customHeight="1">
      <c r="B55" s="6"/>
      <c r="C55" s="6"/>
      <c r="D55" s="144" t="s">
        <v>31</v>
      </c>
      <c r="E55" s="144"/>
      <c r="F55" s="144"/>
      <c r="G55" s="144"/>
      <c r="H55" s="144"/>
      <c r="I55" s="144"/>
      <c r="J55" s="144"/>
      <c r="K55" s="144"/>
      <c r="L55" s="144"/>
      <c r="M55" s="144"/>
      <c r="N55" s="6"/>
      <c r="O55" s="64">
        <v>330</v>
      </c>
      <c r="P55" s="24">
        <v>733829</v>
      </c>
      <c r="Q55" s="24">
        <v>26786</v>
      </c>
      <c r="R55" s="24">
        <v>6212</v>
      </c>
      <c r="S55" s="10">
        <v>246</v>
      </c>
      <c r="T55" s="10">
        <v>2800</v>
      </c>
      <c r="U55" s="26"/>
      <c r="V55" s="26"/>
    </row>
    <row r="56" spans="2:22" ht="12" customHeight="1">
      <c r="B56" s="6"/>
      <c r="C56" s="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6"/>
      <c r="O56" s="64"/>
      <c r="P56" s="24"/>
      <c r="Q56" s="24"/>
      <c r="R56" s="24"/>
      <c r="S56" s="10"/>
      <c r="T56" s="10"/>
      <c r="U56" s="26"/>
      <c r="V56" s="26"/>
    </row>
    <row r="57" spans="2:22" s="7" customFormat="1" ht="12" customHeight="1">
      <c r="B57" s="35"/>
      <c r="C57" s="35"/>
      <c r="D57" s="162" t="s">
        <v>32</v>
      </c>
      <c r="E57" s="162"/>
      <c r="F57" s="162"/>
      <c r="G57" s="162"/>
      <c r="H57" s="162"/>
      <c r="I57" s="162"/>
      <c r="J57" s="162"/>
      <c r="K57" s="162"/>
      <c r="L57" s="162"/>
      <c r="M57" s="162"/>
      <c r="N57" s="35"/>
      <c r="O57" s="63">
        <v>348</v>
      </c>
      <c r="P57" s="15">
        <v>1105918</v>
      </c>
      <c r="Q57" s="15">
        <v>22332</v>
      </c>
      <c r="R57" s="15">
        <v>7542</v>
      </c>
      <c r="S57" s="9">
        <v>285</v>
      </c>
      <c r="T57" s="9">
        <v>3691</v>
      </c>
      <c r="U57" s="39"/>
      <c r="V57" s="39"/>
    </row>
    <row r="58" spans="2:22" ht="12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4"/>
      <c r="P58" s="24"/>
      <c r="Q58" s="24"/>
      <c r="R58" s="24"/>
      <c r="S58" s="10"/>
      <c r="T58" s="10"/>
      <c r="U58" s="26"/>
      <c r="V58" s="26"/>
    </row>
    <row r="59" spans="2:22" ht="12" customHeight="1">
      <c r="B59" s="6"/>
      <c r="C59" s="6"/>
      <c r="D59" s="144" t="s">
        <v>33</v>
      </c>
      <c r="E59" s="144"/>
      <c r="F59" s="144"/>
      <c r="G59" s="144"/>
      <c r="H59" s="144"/>
      <c r="I59" s="144"/>
      <c r="J59" s="144"/>
      <c r="K59" s="144"/>
      <c r="L59" s="144"/>
      <c r="M59" s="144"/>
      <c r="N59" s="6"/>
      <c r="O59" s="64">
        <v>314</v>
      </c>
      <c r="P59" s="24">
        <v>1023151</v>
      </c>
      <c r="Q59" s="24">
        <v>49972</v>
      </c>
      <c r="R59" s="24">
        <v>5716</v>
      </c>
      <c r="S59" s="10">
        <v>441</v>
      </c>
      <c r="T59" s="10">
        <v>4177</v>
      </c>
      <c r="U59" s="26"/>
      <c r="V59" s="26"/>
    </row>
    <row r="60" spans="2:22" ht="12" customHeight="1">
      <c r="B60" s="6"/>
      <c r="C60" s="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"/>
      <c r="O60" s="64"/>
      <c r="P60" s="24"/>
      <c r="Q60" s="24"/>
      <c r="R60" s="24"/>
      <c r="S60" s="10"/>
      <c r="T60" s="10"/>
      <c r="U60" s="26"/>
      <c r="V60" s="26"/>
    </row>
    <row r="61" spans="2:22" ht="12" customHeight="1">
      <c r="B61" s="6"/>
      <c r="C61" s="6"/>
      <c r="D61" s="144" t="s">
        <v>34</v>
      </c>
      <c r="E61" s="144"/>
      <c r="F61" s="144"/>
      <c r="G61" s="144"/>
      <c r="H61" s="144"/>
      <c r="I61" s="144"/>
      <c r="J61" s="144"/>
      <c r="K61" s="144"/>
      <c r="L61" s="144"/>
      <c r="M61" s="144"/>
      <c r="N61" s="6"/>
      <c r="O61" s="64">
        <v>125</v>
      </c>
      <c r="P61" s="24">
        <v>699115</v>
      </c>
      <c r="Q61" s="24">
        <v>20251</v>
      </c>
      <c r="R61" s="24">
        <v>4841</v>
      </c>
      <c r="S61" s="10">
        <v>238</v>
      </c>
      <c r="T61" s="10">
        <v>2086</v>
      </c>
      <c r="U61" s="26"/>
      <c r="V61" s="26"/>
    </row>
    <row r="62" spans="2:22" ht="12" customHeight="1">
      <c r="B62" s="6"/>
      <c r="C62" s="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6"/>
      <c r="O62" s="64"/>
      <c r="P62" s="24"/>
      <c r="Q62" s="24"/>
      <c r="R62" s="24"/>
      <c r="S62" s="10"/>
      <c r="T62" s="10"/>
      <c r="U62" s="26"/>
      <c r="V62" s="26"/>
    </row>
    <row r="63" spans="2:22" ht="12" customHeight="1">
      <c r="B63" s="6"/>
      <c r="C63" s="6"/>
      <c r="D63" s="144" t="s">
        <v>35</v>
      </c>
      <c r="E63" s="144"/>
      <c r="F63" s="144"/>
      <c r="G63" s="144"/>
      <c r="H63" s="144"/>
      <c r="I63" s="144"/>
      <c r="J63" s="144"/>
      <c r="K63" s="144"/>
      <c r="L63" s="144"/>
      <c r="M63" s="144"/>
      <c r="N63" s="6"/>
      <c r="O63" s="64">
        <v>156</v>
      </c>
      <c r="P63" s="24">
        <v>1071982</v>
      </c>
      <c r="Q63" s="24">
        <v>26670</v>
      </c>
      <c r="R63" s="24">
        <v>7289</v>
      </c>
      <c r="S63" s="10">
        <v>332</v>
      </c>
      <c r="T63" s="10">
        <v>3445</v>
      </c>
      <c r="U63" s="26"/>
      <c r="V63" s="26"/>
    </row>
    <row r="64" spans="2:22" ht="12" customHeight="1">
      <c r="B64" s="6"/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80"/>
      <c r="P64" s="27"/>
      <c r="Q64" s="27"/>
      <c r="R64" s="27"/>
      <c r="S64" s="26"/>
      <c r="T64" s="26"/>
      <c r="U64" s="26"/>
      <c r="V64" s="26"/>
    </row>
    <row r="65" spans="2:22" ht="12" customHeight="1">
      <c r="B65" s="6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2"/>
      <c r="Q65" s="42"/>
      <c r="R65" s="42"/>
      <c r="S65" s="42"/>
      <c r="T65" s="42"/>
      <c r="U65" s="6"/>
      <c r="V65" s="6"/>
    </row>
    <row r="66" spans="2:22" ht="12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8"/>
      <c r="P66" s="6"/>
      <c r="Q66" s="6"/>
      <c r="R66" s="6"/>
      <c r="S66" s="165" t="s">
        <v>145</v>
      </c>
      <c r="T66" s="168" t="s">
        <v>146</v>
      </c>
      <c r="U66" s="33"/>
      <c r="V66" s="33"/>
    </row>
    <row r="67" spans="2:22" ht="10.5" customHeight="1">
      <c r="B67" s="6"/>
      <c r="C67" s="132" t="s">
        <v>131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3"/>
      <c r="O67" s="131" t="s">
        <v>147</v>
      </c>
      <c r="P67" s="132"/>
      <c r="Q67" s="132"/>
      <c r="R67" s="133"/>
      <c r="S67" s="166"/>
      <c r="T67" s="119"/>
      <c r="U67" s="13"/>
      <c r="V67" s="13"/>
    </row>
    <row r="68" spans="2:22" ht="10.5" customHeight="1">
      <c r="B68" s="6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3"/>
      <c r="O68" s="131"/>
      <c r="P68" s="132"/>
      <c r="Q68" s="132"/>
      <c r="R68" s="133"/>
      <c r="S68" s="166"/>
      <c r="T68" s="119"/>
      <c r="U68" s="13"/>
      <c r="V68" s="13"/>
    </row>
    <row r="69" spans="2:22" ht="10.5" customHeight="1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0"/>
      <c r="P69" s="5"/>
      <c r="Q69" s="5"/>
      <c r="R69" s="5"/>
      <c r="S69" s="167"/>
      <c r="T69" s="169"/>
      <c r="U69" s="13"/>
      <c r="V69" s="13"/>
    </row>
    <row r="70" ht="10.5" customHeight="1">
      <c r="B70" s="6"/>
    </row>
  </sheetData>
  <mergeCells count="30">
    <mergeCell ref="D61:M61"/>
    <mergeCell ref="D63:M63"/>
    <mergeCell ref="S66:S69"/>
    <mergeCell ref="T66:T69"/>
    <mergeCell ref="O67:R68"/>
    <mergeCell ref="C67:N68"/>
    <mergeCell ref="D53:M53"/>
    <mergeCell ref="D55:M55"/>
    <mergeCell ref="D57:M57"/>
    <mergeCell ref="D59:M59"/>
    <mergeCell ref="D45:M45"/>
    <mergeCell ref="D47:M47"/>
    <mergeCell ref="D49:M49"/>
    <mergeCell ref="D51:M51"/>
    <mergeCell ref="D37:M37"/>
    <mergeCell ref="D39:M39"/>
    <mergeCell ref="D41:M41"/>
    <mergeCell ref="D43:M43"/>
    <mergeCell ref="D29:M29"/>
    <mergeCell ref="D31:M31"/>
    <mergeCell ref="D33:M33"/>
    <mergeCell ref="D35:M35"/>
    <mergeCell ref="D21:M21"/>
    <mergeCell ref="D23:M23"/>
    <mergeCell ref="D25:M25"/>
    <mergeCell ref="D27:M27"/>
    <mergeCell ref="C3:T3"/>
    <mergeCell ref="D8:M9"/>
    <mergeCell ref="D16:M16"/>
    <mergeCell ref="D19:M19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n29748011</cp:lastModifiedBy>
  <cp:lastPrinted>2006-02-10T05:32:45Z</cp:lastPrinted>
  <dcterms:created xsi:type="dcterms:W3CDTF">2003-06-12T00:19:22Z</dcterms:created>
  <dcterms:modified xsi:type="dcterms:W3CDTF">2006-02-21T01:46:53Z</dcterms:modified>
  <cp:category/>
  <cp:version/>
  <cp:contentType/>
  <cp:contentStatus/>
</cp:coreProperties>
</file>