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645" windowWidth="15480" windowHeight="11640" activeTab="0"/>
  </bookViews>
  <sheets>
    <sheet name="291-292(見出し)" sheetId="1" r:id="rId1"/>
    <sheet name="293" sheetId="2" r:id="rId2"/>
    <sheet name="294" sheetId="3" r:id="rId3"/>
    <sheet name="295" sheetId="4" r:id="rId4"/>
  </sheets>
  <definedNames/>
  <calcPr fullCalcOnLoad="1"/>
</workbook>
</file>

<file path=xl/sharedStrings.xml><?xml version="1.0" encoding="utf-8"?>
<sst xmlns="http://schemas.openxmlformats.org/spreadsheetml/2006/main" count="238" uniqueCount="128">
  <si>
    <t>18　電気･ガス･上下水道</t>
  </si>
  <si>
    <t>平成</t>
  </si>
  <si>
    <t>年度</t>
  </si>
  <si>
    <t>年</t>
  </si>
  <si>
    <t>資料</t>
  </si>
  <si>
    <t>：</t>
  </si>
  <si>
    <t>東京電力(株)東京支店</t>
  </si>
  <si>
    <t>kW</t>
  </si>
  <si>
    <t>MWh</t>
  </si>
  <si>
    <t>(各年３月31日現在)</t>
  </si>
  <si>
    <t>年次</t>
  </si>
  <si>
    <t>需要家件数</t>
  </si>
  <si>
    <t>消費量</t>
  </si>
  <si>
    <t>千㎥</t>
  </si>
  <si>
    <t>年度</t>
  </si>
  <si>
    <t>注</t>
  </si>
  <si>
    <t>：</t>
  </si>
  <si>
    <t>需要家件数は、各年度末日現在の数値である。</t>
  </si>
  <si>
    <t>：</t>
  </si>
  <si>
    <t>東京ガス(株)北部支店</t>
  </si>
  <si>
    <t>(単位：ｍ)</t>
  </si>
  <si>
    <t>総数</t>
  </si>
  <si>
    <t>家庭用</t>
  </si>
  <si>
    <t>構成比</t>
  </si>
  <si>
    <t>月間１件当り
ガス販売量</t>
  </si>
  <si>
    <t>商業用</t>
  </si>
  <si>
    <t>公用</t>
  </si>
  <si>
    <t>医療用</t>
  </si>
  <si>
    <t>工業用</t>
  </si>
  <si>
    <t>(単位：㎥)</t>
  </si>
  <si>
    <t>口径別料金適用のもの</t>
  </si>
  <si>
    <t>共同住宅</t>
  </si>
  <si>
    <t>公衆浴場</t>
  </si>
  <si>
    <t>局施設用</t>
  </si>
  <si>
    <t>一般用</t>
  </si>
  <si>
    <t>公衆用</t>
  </si>
  <si>
    <t>局施設用水量は、総数に含まない。</t>
  </si>
  <si>
    <t>東京都水道局営業部業務課</t>
  </si>
  <si>
    <t>(単位：ｍ）</t>
  </si>
  <si>
    <t>配水管総延長</t>
  </si>
  <si>
    <t>配水本管</t>
  </si>
  <si>
    <t>配水小管</t>
  </si>
  <si>
    <t>東京都水道局給水部配水課</t>
  </si>
  <si>
    <t>(各年３月31日現在)</t>
  </si>
  <si>
    <t>給水所数</t>
  </si>
  <si>
    <t>支 所 ・
営 業 所</t>
  </si>
  <si>
    <t>震災時用
応　　急
給 水 槽</t>
  </si>
  <si>
    <t>消火栓数</t>
  </si>
  <si>
    <t>制水弁数</t>
  </si>
  <si>
    <t>空気弁数</t>
  </si>
  <si>
    <t>排水弁数</t>
  </si>
  <si>
    <t>給水人口</t>
  </si>
  <si>
    <t>普及率</t>
  </si>
  <si>
    <t>下水道必要人口</t>
  </si>
  <si>
    <t>年</t>
  </si>
  <si>
    <t>東京都下水道局業務部排水設備課</t>
  </si>
  <si>
    <t>下水道管理渠</t>
  </si>
  <si>
    <t>マンホール数</t>
  </si>
  <si>
    <t>汚水桝数</t>
  </si>
  <si>
    <t>幹線</t>
  </si>
  <si>
    <t>枝線</t>
  </si>
  <si>
    <t>東京都下水道局施設管理部管路管理課</t>
  </si>
  <si>
    <t>総数</t>
  </si>
  <si>
    <t>電灯</t>
  </si>
  <si>
    <t>定額電灯</t>
  </si>
  <si>
    <t>従量電灯Ｃ</t>
  </si>
  <si>
    <t>その他</t>
  </si>
  <si>
    <t>業務用電力</t>
  </si>
  <si>
    <t>低圧電力
(50kW未満)</t>
  </si>
  <si>
    <t>高圧電力
(Ａ)</t>
  </si>
  <si>
    <t>大口電力
(500kW以上)</t>
  </si>
  <si>
    <t>電力</t>
  </si>
  <si>
    <t>契約口数</t>
  </si>
  <si>
    <t>契約電力</t>
  </si>
  <si>
    <t>使用電力量</t>
  </si>
  <si>
    <t>使用メーター１個当りの
年　　間　　消　　費　　量</t>
  </si>
  <si>
    <t>：</t>
  </si>
  <si>
    <t>：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</si>
  <si>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</si>
  <si>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</si>
  <si>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</si>
  <si>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</si>
  <si>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</si>
  <si>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</si>
  <si>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</si>
  <si>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</si>
  <si>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</si>
  <si>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</si>
  <si>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</si>
  <si>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</si>
  <si>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東京都水道局給水部配水課、営業部業務課</t>
  </si>
  <si>
    <t>人</t>
  </si>
  <si>
    <t>人</t>
  </si>
  <si>
    <t>％</t>
  </si>
  <si>
    <t>普及人口</t>
  </si>
  <si>
    <t>使用件数</t>
  </si>
  <si>
    <t>ｍ</t>
  </si>
  <si>
    <t>従量電灯Ａ・Ｂ</t>
  </si>
  <si>
    <t>計</t>
  </si>
  <si>
    <t>電気・ガス・上下水道　293</t>
  </si>
  <si>
    <t>㎥</t>
  </si>
  <si>
    <t>平成</t>
  </si>
  <si>
    <t>総数</t>
  </si>
  <si>
    <t>中圧管</t>
  </si>
  <si>
    <t>低圧管</t>
  </si>
  <si>
    <t>本管</t>
  </si>
  <si>
    <t>支管</t>
  </si>
  <si>
    <t>198　電　灯　・　電　力　使　用　量</t>
  </si>
  <si>
    <t>199　高　圧　電　力　Ａ　需　要　状　況</t>
  </si>
  <si>
    <t>200　都　市　ガ　ス　需　要　状　況</t>
  </si>
  <si>
    <t>201　都　市　ガ　ス　施　設　状　況</t>
  </si>
  <si>
    <t>294　電気・ガス・上下水道</t>
  </si>
  <si>
    <t>202　都　市　ガ　ス　使　用　量</t>
  </si>
  <si>
    <t>203　用　途　別　ガ　ス　使　用　量</t>
  </si>
  <si>
    <t>204　上　水　道　使　用　水　量</t>
  </si>
  <si>
    <t>205　配　　水　　管　　延　　長</t>
  </si>
  <si>
    <t>電気・ガス・上下水道　295</t>
  </si>
  <si>
    <t>206　上 水 道 施 設 、 付 属 設 備 お よ び 給 水 人 口</t>
  </si>
  <si>
    <t>207　下　　水　　道　　普　　及　　状　　況</t>
  </si>
  <si>
    <t>208　下　水　道　施　設　お　よ　び　付　属　設　備</t>
  </si>
  <si>
    <t>：</t>
  </si>
  <si>
    <r>
      <t>需要家
件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数</t>
    </r>
  </si>
  <si>
    <r>
      <t>年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間
使用量</t>
    </r>
  </si>
  <si>
    <t>需要家件数は、各年とも翌年３月31日現在の数字である。</t>
  </si>
  <si>
    <t>％</t>
  </si>
  <si>
    <t>㎥</t>
  </si>
  <si>
    <t>(単位：千kWh)</t>
  </si>
  <si>
    <t>(単位：千㎥)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</si>
</sst>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0_ "/>
    <numFmt numFmtId="182" formatCode="#,##0.0"/>
    <numFmt numFmtId="183" formatCode="#,##0.00_ "/>
    <numFmt numFmtId="184" formatCode="#,##0\ ;&quot;△&quot;#,##0\ ;&quot;－ &quot;"/>
    <numFmt numFmtId="185" formatCode="#.##0\ ;&quot;△&quot;#.##0\ ;&quot;－ &quot;"/>
    <numFmt numFmtId="186" formatCode="#.##0\ ;&quot;△&quot;#.##\ ;&quot;－ &quot;"/>
    <numFmt numFmtId="187" formatCode="##.#?\ ;&quot;△&quot;##.#?\ ;&quot;－ &quot;"/>
    <numFmt numFmtId="188" formatCode="#,###\ ;&quot;△&quot;#,###\ ;&quot;－ &quot;"/>
    <numFmt numFmtId="189" formatCode="#,##0.000_ 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88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8" fontId="6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184" fontId="4" fillId="0" borderId="3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84" fontId="6" fillId="0" borderId="3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right" vertical="center"/>
    </xf>
    <xf numFmtId="188" fontId="4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88" fontId="6" fillId="0" borderId="0" xfId="0" applyNumberFormat="1" applyFont="1" applyBorder="1" applyAlignment="1">
      <alignment vertical="center"/>
    </xf>
    <xf numFmtId="188" fontId="6" fillId="0" borderId="3" xfId="0" applyNumberFormat="1" applyFont="1" applyBorder="1" applyAlignment="1">
      <alignment vertical="center"/>
    </xf>
    <xf numFmtId="188" fontId="4" fillId="0" borderId="3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6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4" fillId="0" borderId="8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 shrinkToFit="1"/>
    </xf>
    <xf numFmtId="176" fontId="6" fillId="0" borderId="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99.75" customHeight="1"/>
    <row r="9" spans="3:61" ht="15.75" customHeight="1">
      <c r="C9" s="52" t="s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</row>
    <row r="10" spans="3:61" ht="15.75" customHeight="1"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3:61" ht="15.75" customHeight="1"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</row>
    <row r="12" spans="3:61" ht="15.75" customHeight="1"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69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40" t="s">
        <v>99</v>
      </c>
    </row>
    <row r="3" spans="2:62" s="1" customFormat="1" ht="18" customHeight="1">
      <c r="B3" s="50" t="s">
        <v>107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2:62" ht="12.75" customHeight="1">
      <c r="B4" s="15"/>
      <c r="C4" s="5"/>
      <c r="D4" s="5"/>
      <c r="E4" s="5"/>
      <c r="F4" s="5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16" t="s">
        <v>126</v>
      </c>
    </row>
    <row r="5" spans="2:62" ht="15.75" customHeight="1">
      <c r="B5" s="44" t="s">
        <v>14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58" t="s">
        <v>62</v>
      </c>
      <c r="N5" s="59"/>
      <c r="O5" s="59"/>
      <c r="P5" s="59"/>
      <c r="Q5" s="59"/>
      <c r="R5" s="59"/>
      <c r="S5" s="59"/>
      <c r="T5" s="59"/>
      <c r="U5" s="59"/>
      <c r="V5" s="58" t="s">
        <v>63</v>
      </c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ht="15.7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76"/>
      <c r="N6" s="44"/>
      <c r="O6" s="44"/>
      <c r="P6" s="44"/>
      <c r="Q6" s="44"/>
      <c r="R6" s="44"/>
      <c r="S6" s="44"/>
      <c r="T6" s="44"/>
      <c r="U6" s="44"/>
      <c r="V6" s="46" t="s">
        <v>98</v>
      </c>
      <c r="W6" s="71"/>
      <c r="X6" s="71"/>
      <c r="Y6" s="71"/>
      <c r="Z6" s="71"/>
      <c r="AA6" s="71"/>
      <c r="AB6" s="71"/>
      <c r="AC6" s="71"/>
      <c r="AD6" s="72"/>
      <c r="AE6" s="79" t="s">
        <v>64</v>
      </c>
      <c r="AF6" s="79"/>
      <c r="AG6" s="79"/>
      <c r="AH6" s="79"/>
      <c r="AI6" s="79"/>
      <c r="AJ6" s="79"/>
      <c r="AK6" s="79"/>
      <c r="AL6" s="79"/>
      <c r="AM6" s="80" t="s">
        <v>97</v>
      </c>
      <c r="AN6" s="80"/>
      <c r="AO6" s="80"/>
      <c r="AP6" s="80"/>
      <c r="AQ6" s="80"/>
      <c r="AR6" s="80"/>
      <c r="AS6" s="80"/>
      <c r="AT6" s="80"/>
      <c r="AU6" s="79" t="s">
        <v>65</v>
      </c>
      <c r="AV6" s="79"/>
      <c r="AW6" s="79"/>
      <c r="AX6" s="79"/>
      <c r="AY6" s="79"/>
      <c r="AZ6" s="79"/>
      <c r="BA6" s="79"/>
      <c r="BB6" s="79"/>
      <c r="BC6" s="77" t="s">
        <v>66</v>
      </c>
      <c r="BD6" s="77"/>
      <c r="BE6" s="77"/>
      <c r="BF6" s="77"/>
      <c r="BG6" s="77"/>
      <c r="BH6" s="77"/>
      <c r="BI6" s="77"/>
      <c r="BJ6" s="78"/>
    </row>
    <row r="7" spans="2:62" ht="15.75" customHeight="1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1"/>
      <c r="N7" s="62"/>
      <c r="O7" s="62"/>
      <c r="P7" s="62"/>
      <c r="Q7" s="62"/>
      <c r="R7" s="62"/>
      <c r="S7" s="62"/>
      <c r="T7" s="62"/>
      <c r="U7" s="62"/>
      <c r="V7" s="73"/>
      <c r="W7" s="74"/>
      <c r="X7" s="74"/>
      <c r="Y7" s="74"/>
      <c r="Z7" s="74"/>
      <c r="AA7" s="74"/>
      <c r="AB7" s="74"/>
      <c r="AC7" s="74"/>
      <c r="AD7" s="75"/>
      <c r="AE7" s="43"/>
      <c r="AF7" s="43"/>
      <c r="AG7" s="43"/>
      <c r="AH7" s="43"/>
      <c r="AI7" s="43"/>
      <c r="AJ7" s="43"/>
      <c r="AK7" s="43"/>
      <c r="AL7" s="43"/>
      <c r="AM7" s="81"/>
      <c r="AN7" s="81"/>
      <c r="AO7" s="81"/>
      <c r="AP7" s="81"/>
      <c r="AQ7" s="81"/>
      <c r="AR7" s="81"/>
      <c r="AS7" s="81"/>
      <c r="AT7" s="81"/>
      <c r="AU7" s="43"/>
      <c r="AV7" s="43"/>
      <c r="AW7" s="43"/>
      <c r="AX7" s="43"/>
      <c r="AY7" s="43"/>
      <c r="AZ7" s="43"/>
      <c r="BA7" s="43"/>
      <c r="BB7" s="43"/>
      <c r="BC7" s="57"/>
      <c r="BD7" s="57"/>
      <c r="BE7" s="57"/>
      <c r="BF7" s="57"/>
      <c r="BG7" s="57"/>
      <c r="BH7" s="57"/>
      <c r="BI7" s="57"/>
      <c r="BJ7" s="61"/>
    </row>
    <row r="8" spans="3:62" ht="12" customHeight="1">
      <c r="C8" s="7"/>
      <c r="D8" s="7"/>
      <c r="E8" s="7"/>
      <c r="F8" s="7"/>
      <c r="G8" s="3"/>
      <c r="M8" s="1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2:62" ht="12" customHeight="1">
      <c r="B9" s="44" t="s">
        <v>1</v>
      </c>
      <c r="C9" s="44"/>
      <c r="D9" s="44"/>
      <c r="E9" s="44"/>
      <c r="F9" s="68">
        <v>10</v>
      </c>
      <c r="G9" s="68"/>
      <c r="H9" s="68"/>
      <c r="I9" s="44" t="s">
        <v>2</v>
      </c>
      <c r="J9" s="44"/>
      <c r="K9" s="44"/>
      <c r="L9" s="45"/>
      <c r="M9" s="47">
        <v>2199580</v>
      </c>
      <c r="N9" s="69"/>
      <c r="O9" s="69"/>
      <c r="P9" s="69"/>
      <c r="Q9" s="69"/>
      <c r="R9" s="69"/>
      <c r="S9" s="69"/>
      <c r="T9" s="69"/>
      <c r="U9" s="69"/>
      <c r="V9" s="69">
        <v>1275675</v>
      </c>
      <c r="W9" s="69"/>
      <c r="X9" s="69"/>
      <c r="Y9" s="69"/>
      <c r="Z9" s="69"/>
      <c r="AA9" s="69"/>
      <c r="AB9" s="69"/>
      <c r="AC9" s="69"/>
      <c r="AD9" s="69"/>
      <c r="AE9" s="69">
        <v>5659</v>
      </c>
      <c r="AF9" s="69"/>
      <c r="AG9" s="69"/>
      <c r="AH9" s="69"/>
      <c r="AI9" s="69"/>
      <c r="AJ9" s="69"/>
      <c r="AK9" s="69"/>
      <c r="AL9" s="69"/>
      <c r="AM9" s="69">
        <v>982661</v>
      </c>
      <c r="AN9" s="69"/>
      <c r="AO9" s="69"/>
      <c r="AP9" s="69"/>
      <c r="AQ9" s="69"/>
      <c r="AR9" s="69"/>
      <c r="AS9" s="69"/>
      <c r="AT9" s="69"/>
      <c r="AU9" s="69">
        <v>237780</v>
      </c>
      <c r="AV9" s="69"/>
      <c r="AW9" s="69"/>
      <c r="AX9" s="69"/>
      <c r="AY9" s="69"/>
      <c r="AZ9" s="69"/>
      <c r="BA9" s="69"/>
      <c r="BB9" s="69"/>
      <c r="BC9" s="69">
        <v>49575</v>
      </c>
      <c r="BD9" s="69"/>
      <c r="BE9" s="69"/>
      <c r="BF9" s="69"/>
      <c r="BG9" s="69"/>
      <c r="BH9" s="69"/>
      <c r="BI9" s="69"/>
      <c r="BJ9" s="69"/>
    </row>
    <row r="10" spans="2:62" ht="12" customHeight="1">
      <c r="B10" s="8"/>
      <c r="C10" s="9"/>
      <c r="D10" s="9"/>
      <c r="E10" s="9"/>
      <c r="F10" s="68">
        <v>11</v>
      </c>
      <c r="G10" s="68"/>
      <c r="H10" s="68"/>
      <c r="I10" s="8"/>
      <c r="J10" s="8"/>
      <c r="K10" s="8"/>
      <c r="L10" s="8"/>
      <c r="M10" s="47">
        <v>2277387</v>
      </c>
      <c r="N10" s="69"/>
      <c r="O10" s="69"/>
      <c r="P10" s="69"/>
      <c r="Q10" s="69"/>
      <c r="R10" s="69"/>
      <c r="S10" s="69"/>
      <c r="T10" s="69"/>
      <c r="U10" s="69"/>
      <c r="V10" s="69">
        <v>1328934</v>
      </c>
      <c r="W10" s="69"/>
      <c r="X10" s="69"/>
      <c r="Y10" s="69"/>
      <c r="Z10" s="69"/>
      <c r="AA10" s="69"/>
      <c r="AB10" s="69"/>
      <c r="AC10" s="69"/>
      <c r="AD10" s="69"/>
      <c r="AE10" s="69">
        <v>5540</v>
      </c>
      <c r="AF10" s="69"/>
      <c r="AG10" s="69"/>
      <c r="AH10" s="69"/>
      <c r="AI10" s="69"/>
      <c r="AJ10" s="69"/>
      <c r="AK10" s="69"/>
      <c r="AL10" s="69"/>
      <c r="AM10" s="69">
        <v>1026196</v>
      </c>
      <c r="AN10" s="69"/>
      <c r="AO10" s="69"/>
      <c r="AP10" s="69"/>
      <c r="AQ10" s="69"/>
      <c r="AR10" s="69"/>
      <c r="AS10" s="69"/>
      <c r="AT10" s="69"/>
      <c r="AU10" s="69">
        <v>246300</v>
      </c>
      <c r="AV10" s="69"/>
      <c r="AW10" s="69"/>
      <c r="AX10" s="69"/>
      <c r="AY10" s="69"/>
      <c r="AZ10" s="69"/>
      <c r="BA10" s="69"/>
      <c r="BB10" s="69"/>
      <c r="BC10" s="69">
        <v>50898</v>
      </c>
      <c r="BD10" s="69"/>
      <c r="BE10" s="69"/>
      <c r="BF10" s="69"/>
      <c r="BG10" s="69"/>
      <c r="BH10" s="69"/>
      <c r="BI10" s="69"/>
      <c r="BJ10" s="69"/>
    </row>
    <row r="11" spans="2:62" ht="12" customHeight="1">
      <c r="B11" s="8"/>
      <c r="C11" s="9"/>
      <c r="D11" s="9"/>
      <c r="E11" s="9"/>
      <c r="F11" s="68">
        <v>12</v>
      </c>
      <c r="G11" s="68"/>
      <c r="H11" s="68"/>
      <c r="I11" s="8"/>
      <c r="J11" s="8"/>
      <c r="K11" s="8"/>
      <c r="L11" s="8"/>
      <c r="M11" s="47">
        <v>2339179</v>
      </c>
      <c r="N11" s="69"/>
      <c r="O11" s="69"/>
      <c r="P11" s="69"/>
      <c r="Q11" s="69"/>
      <c r="R11" s="69"/>
      <c r="S11" s="69"/>
      <c r="T11" s="69"/>
      <c r="U11" s="69"/>
      <c r="V11" s="69">
        <v>1368333</v>
      </c>
      <c r="W11" s="69"/>
      <c r="X11" s="69"/>
      <c r="Y11" s="69"/>
      <c r="Z11" s="69"/>
      <c r="AA11" s="69"/>
      <c r="AB11" s="69"/>
      <c r="AC11" s="69"/>
      <c r="AD11" s="69"/>
      <c r="AE11" s="69">
        <v>5643</v>
      </c>
      <c r="AF11" s="69"/>
      <c r="AG11" s="69"/>
      <c r="AH11" s="69"/>
      <c r="AI11" s="69"/>
      <c r="AJ11" s="69"/>
      <c r="AK11" s="69"/>
      <c r="AL11" s="69"/>
      <c r="AM11" s="69">
        <v>1057868</v>
      </c>
      <c r="AN11" s="69"/>
      <c r="AO11" s="69"/>
      <c r="AP11" s="69"/>
      <c r="AQ11" s="69"/>
      <c r="AR11" s="69"/>
      <c r="AS11" s="69"/>
      <c r="AT11" s="69"/>
      <c r="AU11" s="69">
        <v>252367</v>
      </c>
      <c r="AV11" s="69"/>
      <c r="AW11" s="69"/>
      <c r="AX11" s="69"/>
      <c r="AY11" s="69"/>
      <c r="AZ11" s="69"/>
      <c r="BA11" s="69"/>
      <c r="BB11" s="69"/>
      <c r="BC11" s="69">
        <v>52455</v>
      </c>
      <c r="BD11" s="69"/>
      <c r="BE11" s="69"/>
      <c r="BF11" s="69"/>
      <c r="BG11" s="69"/>
      <c r="BH11" s="69"/>
      <c r="BI11" s="69"/>
      <c r="BJ11" s="69"/>
    </row>
    <row r="12" spans="2:62" ht="12" customHeight="1">
      <c r="B12" s="8"/>
      <c r="C12" s="9"/>
      <c r="D12" s="9"/>
      <c r="E12" s="9"/>
      <c r="F12" s="68">
        <v>13</v>
      </c>
      <c r="G12" s="68"/>
      <c r="H12" s="68"/>
      <c r="I12" s="8"/>
      <c r="J12" s="8"/>
      <c r="K12" s="8"/>
      <c r="L12" s="8"/>
      <c r="M12" s="47">
        <v>2321923</v>
      </c>
      <c r="N12" s="69"/>
      <c r="O12" s="69"/>
      <c r="P12" s="69"/>
      <c r="Q12" s="69"/>
      <c r="R12" s="69"/>
      <c r="S12" s="69"/>
      <c r="T12" s="69"/>
      <c r="U12" s="69"/>
      <c r="V12" s="69">
        <v>1351585</v>
      </c>
      <c r="W12" s="69"/>
      <c r="X12" s="69"/>
      <c r="Y12" s="69"/>
      <c r="Z12" s="69"/>
      <c r="AA12" s="69"/>
      <c r="AB12" s="69"/>
      <c r="AC12" s="69"/>
      <c r="AD12" s="69"/>
      <c r="AE12" s="69">
        <v>5624</v>
      </c>
      <c r="AF12" s="69"/>
      <c r="AG12" s="69"/>
      <c r="AH12" s="69"/>
      <c r="AI12" s="69"/>
      <c r="AJ12" s="69"/>
      <c r="AK12" s="69"/>
      <c r="AL12" s="69"/>
      <c r="AM12" s="69">
        <v>1043161</v>
      </c>
      <c r="AN12" s="69"/>
      <c r="AO12" s="69"/>
      <c r="AP12" s="69"/>
      <c r="AQ12" s="69"/>
      <c r="AR12" s="69"/>
      <c r="AS12" s="69"/>
      <c r="AT12" s="69"/>
      <c r="AU12" s="69">
        <v>247913</v>
      </c>
      <c r="AV12" s="69"/>
      <c r="AW12" s="69"/>
      <c r="AX12" s="69"/>
      <c r="AY12" s="69"/>
      <c r="AZ12" s="69"/>
      <c r="BA12" s="69"/>
      <c r="BB12" s="69"/>
      <c r="BC12" s="69">
        <v>54888</v>
      </c>
      <c r="BD12" s="69"/>
      <c r="BE12" s="69"/>
      <c r="BF12" s="69"/>
      <c r="BG12" s="69"/>
      <c r="BH12" s="69"/>
      <c r="BI12" s="69"/>
      <c r="BJ12" s="69"/>
    </row>
    <row r="13" spans="2:62" s="28" customFormat="1" ht="12" customHeight="1">
      <c r="B13" s="26"/>
      <c r="C13" s="27"/>
      <c r="D13" s="27"/>
      <c r="E13" s="27"/>
      <c r="F13" s="54">
        <v>14</v>
      </c>
      <c r="G13" s="54"/>
      <c r="H13" s="54"/>
      <c r="I13" s="26"/>
      <c r="J13" s="26"/>
      <c r="K13" s="26"/>
      <c r="L13" s="26"/>
      <c r="M13" s="64">
        <v>2409424</v>
      </c>
      <c r="N13" s="65"/>
      <c r="O13" s="65"/>
      <c r="P13" s="65"/>
      <c r="Q13" s="65"/>
      <c r="R13" s="65"/>
      <c r="S13" s="65"/>
      <c r="T13" s="65"/>
      <c r="U13" s="65"/>
      <c r="V13" s="65">
        <v>1426910</v>
      </c>
      <c r="W13" s="65"/>
      <c r="X13" s="65"/>
      <c r="Y13" s="65"/>
      <c r="Z13" s="65"/>
      <c r="AA13" s="65"/>
      <c r="AB13" s="65"/>
      <c r="AC13" s="65"/>
      <c r="AD13" s="65"/>
      <c r="AE13" s="65">
        <v>5554</v>
      </c>
      <c r="AF13" s="65"/>
      <c r="AG13" s="65"/>
      <c r="AH13" s="65"/>
      <c r="AI13" s="65"/>
      <c r="AJ13" s="65"/>
      <c r="AK13" s="65"/>
      <c r="AL13" s="65"/>
      <c r="AM13" s="65">
        <v>1095677</v>
      </c>
      <c r="AN13" s="65"/>
      <c r="AO13" s="65"/>
      <c r="AP13" s="65"/>
      <c r="AQ13" s="65"/>
      <c r="AR13" s="65"/>
      <c r="AS13" s="65"/>
      <c r="AT13" s="65"/>
      <c r="AU13" s="65">
        <v>252176</v>
      </c>
      <c r="AV13" s="65"/>
      <c r="AW13" s="65"/>
      <c r="AX13" s="65"/>
      <c r="AY13" s="65"/>
      <c r="AZ13" s="65"/>
      <c r="BA13" s="65"/>
      <c r="BB13" s="65"/>
      <c r="BC13" s="65">
        <v>73503</v>
      </c>
      <c r="BD13" s="65"/>
      <c r="BE13" s="65"/>
      <c r="BF13" s="65"/>
      <c r="BG13" s="65"/>
      <c r="BH13" s="65"/>
      <c r="BI13" s="65"/>
      <c r="BJ13" s="65"/>
    </row>
    <row r="14" spans="2:62" ht="12" customHeight="1">
      <c r="B14" s="4"/>
      <c r="C14" s="5"/>
      <c r="D14" s="5"/>
      <c r="E14" s="5"/>
      <c r="F14" s="6"/>
      <c r="G14" s="6"/>
      <c r="H14" s="6"/>
      <c r="I14" s="4"/>
      <c r="J14" s="4"/>
      <c r="K14" s="4"/>
      <c r="L14" s="4"/>
      <c r="M14" s="1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2:62" ht="15.7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76" t="s">
        <v>71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</row>
    <row r="16" spans="2:62" ht="15.75" customHeight="1">
      <c r="B16" s="44" t="s">
        <v>14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 t="s">
        <v>98</v>
      </c>
      <c r="N16" s="71"/>
      <c r="O16" s="71"/>
      <c r="P16" s="71"/>
      <c r="Q16" s="71"/>
      <c r="R16" s="71"/>
      <c r="S16" s="71"/>
      <c r="T16" s="71"/>
      <c r="U16" s="72"/>
      <c r="V16" s="79" t="s">
        <v>67</v>
      </c>
      <c r="W16" s="79"/>
      <c r="X16" s="79"/>
      <c r="Y16" s="79"/>
      <c r="Z16" s="79"/>
      <c r="AA16" s="79"/>
      <c r="AB16" s="79"/>
      <c r="AC16" s="79"/>
      <c r="AD16" s="79"/>
      <c r="AE16" s="82" t="s">
        <v>68</v>
      </c>
      <c r="AF16" s="79"/>
      <c r="AG16" s="79"/>
      <c r="AH16" s="79"/>
      <c r="AI16" s="79"/>
      <c r="AJ16" s="79"/>
      <c r="AK16" s="79"/>
      <c r="AL16" s="79"/>
      <c r="AM16" s="82" t="s">
        <v>69</v>
      </c>
      <c r="AN16" s="79"/>
      <c r="AO16" s="79"/>
      <c r="AP16" s="79"/>
      <c r="AQ16" s="79"/>
      <c r="AR16" s="79"/>
      <c r="AS16" s="79"/>
      <c r="AT16" s="79"/>
      <c r="AU16" s="82" t="s">
        <v>70</v>
      </c>
      <c r="AV16" s="79"/>
      <c r="AW16" s="79"/>
      <c r="AX16" s="79"/>
      <c r="AY16" s="79"/>
      <c r="AZ16" s="79"/>
      <c r="BA16" s="79"/>
      <c r="BB16" s="79"/>
      <c r="BC16" s="77" t="s">
        <v>66</v>
      </c>
      <c r="BD16" s="77"/>
      <c r="BE16" s="77"/>
      <c r="BF16" s="77"/>
      <c r="BG16" s="77"/>
      <c r="BH16" s="77"/>
      <c r="BI16" s="77"/>
      <c r="BJ16" s="78"/>
    </row>
    <row r="17" spans="2:62" ht="15.7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73"/>
      <c r="N17" s="74"/>
      <c r="O17" s="74"/>
      <c r="P17" s="74"/>
      <c r="Q17" s="74"/>
      <c r="R17" s="74"/>
      <c r="S17" s="74"/>
      <c r="T17" s="74"/>
      <c r="U17" s="75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57"/>
      <c r="BD17" s="57"/>
      <c r="BE17" s="57"/>
      <c r="BF17" s="57"/>
      <c r="BG17" s="57"/>
      <c r="BH17" s="57"/>
      <c r="BI17" s="57"/>
      <c r="BJ17" s="61"/>
    </row>
    <row r="18" spans="3:62" ht="12" customHeight="1">
      <c r="C18" s="7"/>
      <c r="D18" s="7"/>
      <c r="E18" s="7"/>
      <c r="F18" s="7"/>
      <c r="G18" s="3"/>
      <c r="M18" s="1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2:62" ht="12" customHeight="1">
      <c r="B19" s="44" t="s">
        <v>1</v>
      </c>
      <c r="C19" s="44"/>
      <c r="D19" s="44"/>
      <c r="E19" s="44"/>
      <c r="F19" s="68">
        <v>10</v>
      </c>
      <c r="G19" s="68"/>
      <c r="H19" s="68"/>
      <c r="I19" s="44" t="s">
        <v>2</v>
      </c>
      <c r="J19" s="44"/>
      <c r="K19" s="44"/>
      <c r="L19" s="45"/>
      <c r="M19" s="47">
        <v>923905</v>
      </c>
      <c r="N19" s="69"/>
      <c r="O19" s="69"/>
      <c r="P19" s="69"/>
      <c r="Q19" s="69"/>
      <c r="R19" s="69"/>
      <c r="S19" s="69"/>
      <c r="T19" s="69"/>
      <c r="U19" s="69"/>
      <c r="V19" s="69">
        <v>463068</v>
      </c>
      <c r="W19" s="69"/>
      <c r="X19" s="69"/>
      <c r="Y19" s="69"/>
      <c r="Z19" s="69"/>
      <c r="AA19" s="69"/>
      <c r="AB19" s="69"/>
      <c r="AC19" s="69"/>
      <c r="AD19" s="69"/>
      <c r="AE19" s="69">
        <v>136216</v>
      </c>
      <c r="AF19" s="69"/>
      <c r="AG19" s="69"/>
      <c r="AH19" s="69"/>
      <c r="AI19" s="69"/>
      <c r="AJ19" s="69"/>
      <c r="AK19" s="69"/>
      <c r="AL19" s="69"/>
      <c r="AM19" s="69">
        <v>73677</v>
      </c>
      <c r="AN19" s="69"/>
      <c r="AO19" s="69"/>
      <c r="AP19" s="69"/>
      <c r="AQ19" s="69"/>
      <c r="AR19" s="69"/>
      <c r="AS19" s="69"/>
      <c r="AT19" s="69"/>
      <c r="AU19" s="69">
        <v>223201</v>
      </c>
      <c r="AV19" s="69"/>
      <c r="AW19" s="69"/>
      <c r="AX19" s="69"/>
      <c r="AY19" s="69"/>
      <c r="AZ19" s="69"/>
      <c r="BA19" s="69"/>
      <c r="BB19" s="69"/>
      <c r="BC19" s="69">
        <v>27743</v>
      </c>
      <c r="BD19" s="69"/>
      <c r="BE19" s="69"/>
      <c r="BF19" s="69"/>
      <c r="BG19" s="69"/>
      <c r="BH19" s="69"/>
      <c r="BI19" s="69"/>
      <c r="BJ19" s="69"/>
    </row>
    <row r="20" spans="2:62" ht="12" customHeight="1">
      <c r="B20" s="8"/>
      <c r="C20" s="9"/>
      <c r="D20" s="9"/>
      <c r="E20" s="9"/>
      <c r="F20" s="68">
        <v>11</v>
      </c>
      <c r="G20" s="68"/>
      <c r="H20" s="68"/>
      <c r="I20" s="8"/>
      <c r="J20" s="8"/>
      <c r="K20" s="8"/>
      <c r="L20" s="8"/>
      <c r="M20" s="47">
        <v>948453</v>
      </c>
      <c r="N20" s="69"/>
      <c r="O20" s="69"/>
      <c r="P20" s="69"/>
      <c r="Q20" s="69"/>
      <c r="R20" s="69"/>
      <c r="S20" s="69"/>
      <c r="T20" s="69"/>
      <c r="U20" s="69"/>
      <c r="V20" s="69">
        <v>482669</v>
      </c>
      <c r="W20" s="69"/>
      <c r="X20" s="69"/>
      <c r="Y20" s="69"/>
      <c r="Z20" s="69"/>
      <c r="AA20" s="69"/>
      <c r="AB20" s="69"/>
      <c r="AC20" s="69"/>
      <c r="AD20" s="69"/>
      <c r="AE20" s="69">
        <v>141386</v>
      </c>
      <c r="AF20" s="69"/>
      <c r="AG20" s="69"/>
      <c r="AH20" s="69"/>
      <c r="AI20" s="69"/>
      <c r="AJ20" s="69"/>
      <c r="AK20" s="69"/>
      <c r="AL20" s="69"/>
      <c r="AM20" s="69">
        <v>75726</v>
      </c>
      <c r="AN20" s="69"/>
      <c r="AO20" s="69"/>
      <c r="AP20" s="69"/>
      <c r="AQ20" s="69"/>
      <c r="AR20" s="69"/>
      <c r="AS20" s="69"/>
      <c r="AT20" s="69"/>
      <c r="AU20" s="69">
        <v>221990</v>
      </c>
      <c r="AV20" s="69"/>
      <c r="AW20" s="69"/>
      <c r="AX20" s="69"/>
      <c r="AY20" s="69"/>
      <c r="AZ20" s="69"/>
      <c r="BA20" s="69"/>
      <c r="BB20" s="69"/>
      <c r="BC20" s="69">
        <v>26682</v>
      </c>
      <c r="BD20" s="69"/>
      <c r="BE20" s="69"/>
      <c r="BF20" s="69"/>
      <c r="BG20" s="69"/>
      <c r="BH20" s="69"/>
      <c r="BI20" s="69"/>
      <c r="BJ20" s="69"/>
    </row>
    <row r="21" spans="2:62" ht="12" customHeight="1">
      <c r="B21" s="8"/>
      <c r="C21" s="9"/>
      <c r="D21" s="9"/>
      <c r="E21" s="9"/>
      <c r="F21" s="68">
        <v>12</v>
      </c>
      <c r="G21" s="68"/>
      <c r="H21" s="68"/>
      <c r="I21" s="8"/>
      <c r="J21" s="8"/>
      <c r="K21" s="8"/>
      <c r="L21" s="8"/>
      <c r="M21" s="47">
        <v>970846</v>
      </c>
      <c r="N21" s="69"/>
      <c r="O21" s="69"/>
      <c r="P21" s="69"/>
      <c r="Q21" s="69"/>
      <c r="R21" s="69"/>
      <c r="S21" s="69"/>
      <c r="T21" s="69"/>
      <c r="U21" s="69"/>
      <c r="V21" s="69">
        <v>498384</v>
      </c>
      <c r="W21" s="69"/>
      <c r="X21" s="69"/>
      <c r="Y21" s="69"/>
      <c r="Z21" s="69"/>
      <c r="AA21" s="69"/>
      <c r="AB21" s="69"/>
      <c r="AC21" s="69"/>
      <c r="AD21" s="69"/>
      <c r="AE21" s="69">
        <v>142342</v>
      </c>
      <c r="AF21" s="69"/>
      <c r="AG21" s="69"/>
      <c r="AH21" s="69"/>
      <c r="AI21" s="69"/>
      <c r="AJ21" s="69"/>
      <c r="AK21" s="69"/>
      <c r="AL21" s="69"/>
      <c r="AM21" s="69">
        <v>77107</v>
      </c>
      <c r="AN21" s="69"/>
      <c r="AO21" s="69"/>
      <c r="AP21" s="69"/>
      <c r="AQ21" s="69"/>
      <c r="AR21" s="69"/>
      <c r="AS21" s="69"/>
      <c r="AT21" s="69"/>
      <c r="AU21" s="69">
        <v>227043</v>
      </c>
      <c r="AV21" s="69"/>
      <c r="AW21" s="69"/>
      <c r="AX21" s="69"/>
      <c r="AY21" s="69"/>
      <c r="AZ21" s="69"/>
      <c r="BA21" s="69"/>
      <c r="BB21" s="69"/>
      <c r="BC21" s="69">
        <v>25970</v>
      </c>
      <c r="BD21" s="69"/>
      <c r="BE21" s="69"/>
      <c r="BF21" s="69"/>
      <c r="BG21" s="69"/>
      <c r="BH21" s="69"/>
      <c r="BI21" s="69"/>
      <c r="BJ21" s="69"/>
    </row>
    <row r="22" spans="2:62" ht="12" customHeight="1">
      <c r="B22" s="8"/>
      <c r="C22" s="9"/>
      <c r="D22" s="9"/>
      <c r="E22" s="9"/>
      <c r="F22" s="68">
        <v>13</v>
      </c>
      <c r="G22" s="68"/>
      <c r="H22" s="68"/>
      <c r="I22" s="8"/>
      <c r="J22" s="8"/>
      <c r="K22" s="8"/>
      <c r="L22" s="8"/>
      <c r="M22" s="47">
        <v>970338</v>
      </c>
      <c r="N22" s="69"/>
      <c r="O22" s="69"/>
      <c r="P22" s="69"/>
      <c r="Q22" s="69"/>
      <c r="R22" s="69"/>
      <c r="S22" s="69"/>
      <c r="T22" s="69"/>
      <c r="U22" s="69"/>
      <c r="V22" s="69">
        <v>504295</v>
      </c>
      <c r="W22" s="69"/>
      <c r="X22" s="69"/>
      <c r="Y22" s="69"/>
      <c r="Z22" s="69"/>
      <c r="AA22" s="69"/>
      <c r="AB22" s="69"/>
      <c r="AC22" s="69"/>
      <c r="AD22" s="69"/>
      <c r="AE22" s="69">
        <v>134935</v>
      </c>
      <c r="AF22" s="69"/>
      <c r="AG22" s="69"/>
      <c r="AH22" s="69"/>
      <c r="AI22" s="69"/>
      <c r="AJ22" s="69"/>
      <c r="AK22" s="69"/>
      <c r="AL22" s="69"/>
      <c r="AM22" s="69">
        <v>75855</v>
      </c>
      <c r="AN22" s="69"/>
      <c r="AO22" s="69"/>
      <c r="AP22" s="69"/>
      <c r="AQ22" s="69"/>
      <c r="AR22" s="69"/>
      <c r="AS22" s="69"/>
      <c r="AT22" s="69"/>
      <c r="AU22" s="69">
        <v>230065</v>
      </c>
      <c r="AV22" s="69"/>
      <c r="AW22" s="69"/>
      <c r="AX22" s="69"/>
      <c r="AY22" s="69"/>
      <c r="AZ22" s="69"/>
      <c r="BA22" s="69"/>
      <c r="BB22" s="69"/>
      <c r="BC22" s="69">
        <v>25187</v>
      </c>
      <c r="BD22" s="69"/>
      <c r="BE22" s="69"/>
      <c r="BF22" s="69"/>
      <c r="BG22" s="69"/>
      <c r="BH22" s="69"/>
      <c r="BI22" s="69"/>
      <c r="BJ22" s="69"/>
    </row>
    <row r="23" spans="2:62" s="28" customFormat="1" ht="12" customHeight="1">
      <c r="B23" s="26"/>
      <c r="C23" s="27"/>
      <c r="D23" s="27"/>
      <c r="E23" s="27"/>
      <c r="F23" s="54">
        <v>14</v>
      </c>
      <c r="G23" s="54"/>
      <c r="H23" s="54"/>
      <c r="I23" s="26"/>
      <c r="J23" s="26"/>
      <c r="K23" s="26"/>
      <c r="L23" s="26"/>
      <c r="M23" s="64">
        <v>982514</v>
      </c>
      <c r="N23" s="65"/>
      <c r="O23" s="65"/>
      <c r="P23" s="65"/>
      <c r="Q23" s="65"/>
      <c r="R23" s="65"/>
      <c r="S23" s="65"/>
      <c r="T23" s="65"/>
      <c r="U23" s="65"/>
      <c r="V23" s="65">
        <v>529653</v>
      </c>
      <c r="W23" s="65"/>
      <c r="X23" s="65"/>
      <c r="Y23" s="65"/>
      <c r="Z23" s="65"/>
      <c r="AA23" s="65"/>
      <c r="AB23" s="65"/>
      <c r="AC23" s="65"/>
      <c r="AD23" s="65"/>
      <c r="AE23" s="65">
        <v>125539</v>
      </c>
      <c r="AF23" s="65"/>
      <c r="AG23" s="65"/>
      <c r="AH23" s="65"/>
      <c r="AI23" s="65"/>
      <c r="AJ23" s="65"/>
      <c r="AK23" s="65"/>
      <c r="AL23" s="65"/>
      <c r="AM23" s="65">
        <v>74001</v>
      </c>
      <c r="AN23" s="65"/>
      <c r="AO23" s="65"/>
      <c r="AP23" s="65"/>
      <c r="AQ23" s="65"/>
      <c r="AR23" s="65"/>
      <c r="AS23" s="65"/>
      <c r="AT23" s="65"/>
      <c r="AU23" s="65">
        <v>228436</v>
      </c>
      <c r="AV23" s="65"/>
      <c r="AW23" s="65"/>
      <c r="AX23" s="65"/>
      <c r="AY23" s="65"/>
      <c r="AZ23" s="65"/>
      <c r="BA23" s="65"/>
      <c r="BB23" s="65"/>
      <c r="BC23" s="65">
        <v>24885</v>
      </c>
      <c r="BD23" s="65"/>
      <c r="BE23" s="65"/>
      <c r="BF23" s="65"/>
      <c r="BG23" s="65"/>
      <c r="BH23" s="65"/>
      <c r="BI23" s="65"/>
      <c r="BJ23" s="65"/>
    </row>
    <row r="24" spans="2:62" ht="12" customHeight="1">
      <c r="B24" s="4"/>
      <c r="C24" s="5"/>
      <c r="D24" s="5"/>
      <c r="E24" s="5"/>
      <c r="F24" s="6"/>
      <c r="G24" s="6"/>
      <c r="H24" s="6"/>
      <c r="I24" s="4"/>
      <c r="J24" s="4"/>
      <c r="K24" s="4"/>
      <c r="L24" s="4"/>
      <c r="M24" s="1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2:6" ht="10.5" customHeight="1">
      <c r="B25" s="55" t="s">
        <v>4</v>
      </c>
      <c r="C25" s="55"/>
      <c r="D25" s="55"/>
      <c r="E25" s="3" t="s">
        <v>5</v>
      </c>
      <c r="F25" s="2" t="s">
        <v>6</v>
      </c>
    </row>
    <row r="26" spans="2:5" ht="10.5" customHeight="1">
      <c r="B26" s="7"/>
      <c r="C26" s="7"/>
      <c r="D26" s="7"/>
      <c r="E26" s="3"/>
    </row>
    <row r="27" spans="3:7" ht="10.5" customHeight="1">
      <c r="C27" s="7"/>
      <c r="D27" s="7"/>
      <c r="E27" s="7"/>
      <c r="F27" s="7"/>
      <c r="G27" s="3"/>
    </row>
    <row r="28" spans="2:62" s="1" customFormat="1" ht="18" customHeight="1">
      <c r="B28" s="50" t="s">
        <v>108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</row>
    <row r="29" spans="2:62" ht="12.75" customHeight="1">
      <c r="B29" s="4"/>
      <c r="C29" s="5"/>
      <c r="D29" s="5"/>
      <c r="E29" s="5"/>
      <c r="F29" s="5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2:62" ht="15.75" customHeight="1">
      <c r="B30" s="62" t="s">
        <v>14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49" t="s">
        <v>72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3" t="s">
        <v>73</v>
      </c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62" t="s">
        <v>74</v>
      </c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</row>
    <row r="31" spans="2:62" ht="12" customHeight="1">
      <c r="B31" s="8"/>
      <c r="C31" s="9"/>
      <c r="D31" s="9"/>
      <c r="E31" s="9"/>
      <c r="F31" s="9"/>
      <c r="G31" s="10"/>
      <c r="H31" s="8"/>
      <c r="I31" s="8"/>
      <c r="J31" s="8"/>
      <c r="K31" s="8"/>
      <c r="L31" s="8"/>
      <c r="M31" s="1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R31" s="68" t="s">
        <v>7</v>
      </c>
      <c r="AS31" s="68"/>
      <c r="AT31" s="68"/>
      <c r="BH31" s="68" t="s">
        <v>8</v>
      </c>
      <c r="BI31" s="68"/>
      <c r="BJ31" s="68"/>
    </row>
    <row r="32" spans="2:62" ht="12" customHeight="1">
      <c r="B32" s="8"/>
      <c r="C32" s="9"/>
      <c r="D32" s="9"/>
      <c r="E32" s="9"/>
      <c r="F32" s="9"/>
      <c r="G32" s="10"/>
      <c r="H32" s="8"/>
      <c r="I32" s="8"/>
      <c r="J32" s="8"/>
      <c r="K32" s="8"/>
      <c r="L32" s="8"/>
      <c r="M32" s="1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S32" s="10"/>
      <c r="AT32" s="10"/>
      <c r="BI32" s="10"/>
      <c r="BJ32" s="10"/>
    </row>
    <row r="33" spans="2:62" ht="12" customHeight="1">
      <c r="B33" s="44" t="s">
        <v>1</v>
      </c>
      <c r="C33" s="44"/>
      <c r="D33" s="44"/>
      <c r="E33" s="44"/>
      <c r="F33" s="68">
        <v>10</v>
      </c>
      <c r="G33" s="68"/>
      <c r="H33" s="68"/>
      <c r="I33" s="44" t="s">
        <v>2</v>
      </c>
      <c r="J33" s="44"/>
      <c r="K33" s="44"/>
      <c r="L33" s="45"/>
      <c r="M33" s="47">
        <v>280</v>
      </c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48">
        <v>28169</v>
      </c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>
        <v>73677</v>
      </c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</row>
    <row r="34" spans="2:62" ht="12" customHeight="1">
      <c r="B34" s="8"/>
      <c r="C34" s="9"/>
      <c r="D34" s="9"/>
      <c r="E34" s="9"/>
      <c r="F34" s="68">
        <v>11</v>
      </c>
      <c r="G34" s="68"/>
      <c r="H34" s="68"/>
      <c r="I34" s="8"/>
      <c r="J34" s="8"/>
      <c r="K34" s="8"/>
      <c r="L34" s="8"/>
      <c r="M34" s="47">
        <v>272</v>
      </c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48">
        <v>28756</v>
      </c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>
        <v>75726</v>
      </c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</row>
    <row r="35" spans="2:62" ht="12" customHeight="1">
      <c r="B35" s="8"/>
      <c r="C35" s="9"/>
      <c r="D35" s="9"/>
      <c r="E35" s="9"/>
      <c r="F35" s="68">
        <v>12</v>
      </c>
      <c r="G35" s="68"/>
      <c r="H35" s="68"/>
      <c r="I35" s="8"/>
      <c r="J35" s="8"/>
      <c r="K35" s="8"/>
      <c r="L35" s="8"/>
      <c r="M35" s="47">
        <v>268</v>
      </c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48">
        <v>28894</v>
      </c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>
        <v>77106</v>
      </c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</row>
    <row r="36" spans="2:62" ht="12" customHeight="1">
      <c r="B36" s="8"/>
      <c r="C36" s="9"/>
      <c r="D36" s="9"/>
      <c r="E36" s="9"/>
      <c r="F36" s="68">
        <v>13</v>
      </c>
      <c r="G36" s="68"/>
      <c r="H36" s="68"/>
      <c r="I36" s="8"/>
      <c r="J36" s="8"/>
      <c r="K36" s="8"/>
      <c r="L36" s="8"/>
      <c r="M36" s="47">
        <v>265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48">
        <v>27758</v>
      </c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>
        <v>75855</v>
      </c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</row>
    <row r="37" spans="2:62" s="28" customFormat="1" ht="12" customHeight="1">
      <c r="B37" s="26"/>
      <c r="C37" s="27"/>
      <c r="D37" s="27"/>
      <c r="E37" s="27"/>
      <c r="F37" s="54">
        <v>14</v>
      </c>
      <c r="G37" s="54"/>
      <c r="H37" s="54"/>
      <c r="I37" s="26"/>
      <c r="J37" s="26"/>
      <c r="K37" s="26"/>
      <c r="L37" s="26"/>
      <c r="M37" s="64">
        <v>253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>
        <v>26960</v>
      </c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>
        <v>74001</v>
      </c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</row>
    <row r="38" spans="2:62" ht="12" customHeight="1">
      <c r="B38" s="4"/>
      <c r="C38" s="5"/>
      <c r="D38" s="5"/>
      <c r="E38" s="5"/>
      <c r="F38" s="6"/>
      <c r="G38" s="6"/>
      <c r="H38" s="6"/>
      <c r="I38" s="4"/>
      <c r="J38" s="4"/>
      <c r="K38" s="4"/>
      <c r="L38" s="4"/>
      <c r="M38" s="1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2:6" ht="10.5" customHeight="1">
      <c r="B39" s="55" t="s">
        <v>4</v>
      </c>
      <c r="C39" s="55"/>
      <c r="D39" s="55"/>
      <c r="E39" s="3" t="s">
        <v>5</v>
      </c>
      <c r="F39" s="2" t="s">
        <v>6</v>
      </c>
    </row>
    <row r="40" spans="2:5" ht="10.5" customHeight="1">
      <c r="B40" s="7"/>
      <c r="C40" s="7"/>
      <c r="D40" s="7"/>
      <c r="E40" s="3"/>
    </row>
    <row r="41" spans="3:7" ht="10.5" customHeight="1">
      <c r="C41" s="7"/>
      <c r="D41" s="7"/>
      <c r="E41" s="7"/>
      <c r="F41" s="7"/>
      <c r="G41" s="3"/>
    </row>
    <row r="42" spans="2:62" s="1" customFormat="1" ht="18" customHeight="1">
      <c r="B42" s="50" t="s">
        <v>109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</row>
    <row r="43" spans="2:62" ht="12.75" customHeight="1">
      <c r="B43" s="5"/>
      <c r="C43" s="5"/>
      <c r="D43" s="5"/>
      <c r="E43" s="5"/>
      <c r="F43" s="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2:62" ht="15.75" customHeight="1">
      <c r="B44" s="59" t="s">
        <v>14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8" t="s">
        <v>11</v>
      </c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60"/>
      <c r="AE44" s="56" t="s">
        <v>12</v>
      </c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70" t="s">
        <v>75</v>
      </c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8"/>
    </row>
    <row r="45" spans="2:62" ht="15.75" customHeight="1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1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3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61"/>
    </row>
    <row r="46" spans="2:62" ht="12" customHeight="1">
      <c r="B46" s="9"/>
      <c r="C46" s="9"/>
      <c r="D46" s="9"/>
      <c r="E46" s="9"/>
      <c r="F46" s="10"/>
      <c r="G46" s="8"/>
      <c r="H46" s="8"/>
      <c r="I46" s="8"/>
      <c r="J46" s="8"/>
      <c r="K46" s="8"/>
      <c r="L46" s="8"/>
      <c r="M46" s="8"/>
      <c r="N46" s="8"/>
      <c r="O46" s="1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R46" s="68" t="s">
        <v>13</v>
      </c>
      <c r="AS46" s="68"/>
      <c r="AT46" s="68"/>
      <c r="BI46" s="68" t="s">
        <v>100</v>
      </c>
      <c r="BJ46" s="68"/>
    </row>
    <row r="47" spans="2:30" ht="12" customHeight="1">
      <c r="B47" s="9"/>
      <c r="C47" s="9"/>
      <c r="D47" s="9"/>
      <c r="E47" s="9"/>
      <c r="F47" s="10"/>
      <c r="G47" s="8"/>
      <c r="H47" s="8"/>
      <c r="I47" s="8"/>
      <c r="J47" s="8"/>
      <c r="K47" s="8"/>
      <c r="L47" s="8"/>
      <c r="M47" s="8"/>
      <c r="N47" s="8"/>
      <c r="O47" s="1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2:62" ht="12" customHeight="1">
      <c r="B48" s="44" t="s">
        <v>101</v>
      </c>
      <c r="C48" s="44"/>
      <c r="D48" s="44"/>
      <c r="E48" s="44"/>
      <c r="F48" s="44"/>
      <c r="G48" s="68">
        <v>10</v>
      </c>
      <c r="H48" s="68"/>
      <c r="I48" s="68"/>
      <c r="J48" s="44" t="s">
        <v>14</v>
      </c>
      <c r="K48" s="44"/>
      <c r="L48" s="44"/>
      <c r="M48" s="44"/>
      <c r="N48" s="44"/>
      <c r="O48" s="18"/>
      <c r="P48" s="8"/>
      <c r="Q48" s="8"/>
      <c r="R48" s="8"/>
      <c r="S48" s="8"/>
      <c r="T48" s="8"/>
      <c r="U48" s="8"/>
      <c r="V48" s="69">
        <v>293061</v>
      </c>
      <c r="W48" s="69"/>
      <c r="X48" s="69"/>
      <c r="Y48" s="69"/>
      <c r="Z48" s="69"/>
      <c r="AA48" s="69"/>
      <c r="AB48" s="69"/>
      <c r="AC48" s="69"/>
      <c r="AD48" s="69"/>
      <c r="AE48" s="11"/>
      <c r="AF48" s="11"/>
      <c r="AG48" s="11"/>
      <c r="AH48" s="11"/>
      <c r="AI48" s="11"/>
      <c r="AJ48" s="11"/>
      <c r="AK48" s="11"/>
      <c r="AL48" s="69">
        <v>134058</v>
      </c>
      <c r="AM48" s="69"/>
      <c r="AN48" s="69"/>
      <c r="AO48" s="69"/>
      <c r="AP48" s="69"/>
      <c r="AQ48" s="69"/>
      <c r="AR48" s="69"/>
      <c r="AS48" s="69"/>
      <c r="AT48" s="69"/>
      <c r="BB48" s="67">
        <v>508.4</v>
      </c>
      <c r="BC48" s="67"/>
      <c r="BD48" s="67"/>
      <c r="BE48" s="67"/>
      <c r="BF48" s="67"/>
      <c r="BG48" s="67"/>
      <c r="BH48" s="67"/>
      <c r="BI48" s="67"/>
      <c r="BJ48" s="67"/>
    </row>
    <row r="49" spans="2:62" ht="12" customHeight="1">
      <c r="B49" s="9"/>
      <c r="C49" s="9"/>
      <c r="D49" s="9"/>
      <c r="E49" s="9"/>
      <c r="F49" s="10"/>
      <c r="G49" s="68">
        <v>11</v>
      </c>
      <c r="H49" s="68"/>
      <c r="I49" s="68"/>
      <c r="J49" s="8"/>
      <c r="K49" s="8"/>
      <c r="L49" s="8"/>
      <c r="M49" s="8"/>
      <c r="N49" s="8"/>
      <c r="O49" s="18"/>
      <c r="P49" s="8"/>
      <c r="Q49" s="8"/>
      <c r="R49" s="8"/>
      <c r="S49" s="8"/>
      <c r="T49" s="8"/>
      <c r="U49" s="8"/>
      <c r="V49" s="69">
        <v>297213</v>
      </c>
      <c r="W49" s="69"/>
      <c r="X49" s="69"/>
      <c r="Y49" s="69"/>
      <c r="Z49" s="69"/>
      <c r="AA49" s="69"/>
      <c r="AB49" s="69"/>
      <c r="AC49" s="69"/>
      <c r="AD49" s="69"/>
      <c r="AE49" s="11"/>
      <c r="AF49" s="11"/>
      <c r="AG49" s="11"/>
      <c r="AH49" s="11"/>
      <c r="AI49" s="11"/>
      <c r="AJ49" s="11"/>
      <c r="AK49" s="11"/>
      <c r="AL49" s="69">
        <v>136852</v>
      </c>
      <c r="AM49" s="69"/>
      <c r="AN49" s="69"/>
      <c r="AO49" s="69"/>
      <c r="AP49" s="69"/>
      <c r="AQ49" s="69"/>
      <c r="AR49" s="69"/>
      <c r="AS49" s="69"/>
      <c r="AT49" s="69"/>
      <c r="BB49" s="67">
        <v>460.9</v>
      </c>
      <c r="BC49" s="67"/>
      <c r="BD49" s="67"/>
      <c r="BE49" s="67"/>
      <c r="BF49" s="67"/>
      <c r="BG49" s="67"/>
      <c r="BH49" s="67"/>
      <c r="BI49" s="67"/>
      <c r="BJ49" s="67"/>
    </row>
    <row r="50" spans="2:62" ht="12" customHeight="1">
      <c r="B50" s="9"/>
      <c r="C50" s="9"/>
      <c r="D50" s="9"/>
      <c r="E50" s="9"/>
      <c r="F50" s="10"/>
      <c r="G50" s="68">
        <v>12</v>
      </c>
      <c r="H50" s="68"/>
      <c r="I50" s="68"/>
      <c r="J50" s="8"/>
      <c r="K50" s="8"/>
      <c r="L50" s="8"/>
      <c r="M50" s="8"/>
      <c r="N50" s="8"/>
      <c r="O50" s="18"/>
      <c r="P50" s="8"/>
      <c r="Q50" s="8"/>
      <c r="R50" s="8"/>
      <c r="S50" s="8"/>
      <c r="T50" s="8"/>
      <c r="U50" s="8"/>
      <c r="V50" s="69">
        <v>301567</v>
      </c>
      <c r="W50" s="69"/>
      <c r="X50" s="69"/>
      <c r="Y50" s="69"/>
      <c r="Z50" s="69"/>
      <c r="AA50" s="69"/>
      <c r="AB50" s="69"/>
      <c r="AC50" s="69"/>
      <c r="AD50" s="69"/>
      <c r="AE50" s="11"/>
      <c r="AF50" s="11"/>
      <c r="AG50" s="11"/>
      <c r="AH50" s="11"/>
      <c r="AI50" s="11"/>
      <c r="AJ50" s="11"/>
      <c r="AK50" s="11"/>
      <c r="AL50" s="69">
        <v>142601</v>
      </c>
      <c r="AM50" s="69"/>
      <c r="AN50" s="69"/>
      <c r="AO50" s="69"/>
      <c r="AP50" s="69"/>
      <c r="AQ50" s="69"/>
      <c r="AR50" s="69"/>
      <c r="AS50" s="69"/>
      <c r="AT50" s="69"/>
      <c r="BB50" s="67">
        <v>472.4</v>
      </c>
      <c r="BC50" s="67"/>
      <c r="BD50" s="67"/>
      <c r="BE50" s="67"/>
      <c r="BF50" s="67"/>
      <c r="BG50" s="67"/>
      <c r="BH50" s="67"/>
      <c r="BI50" s="67"/>
      <c r="BJ50" s="67"/>
    </row>
    <row r="51" spans="2:62" ht="12" customHeight="1">
      <c r="B51" s="9"/>
      <c r="C51" s="9"/>
      <c r="D51" s="9"/>
      <c r="E51" s="9"/>
      <c r="F51" s="10"/>
      <c r="G51" s="68">
        <v>13</v>
      </c>
      <c r="H51" s="68"/>
      <c r="I51" s="68"/>
      <c r="J51" s="8"/>
      <c r="K51" s="8"/>
      <c r="L51" s="8"/>
      <c r="M51" s="8"/>
      <c r="N51" s="8"/>
      <c r="O51" s="18"/>
      <c r="P51" s="8"/>
      <c r="Q51" s="8"/>
      <c r="R51" s="8"/>
      <c r="S51" s="8"/>
      <c r="T51" s="8"/>
      <c r="U51" s="8"/>
      <c r="V51" s="69">
        <v>306738</v>
      </c>
      <c r="W51" s="69"/>
      <c r="X51" s="69"/>
      <c r="Y51" s="69"/>
      <c r="Z51" s="69"/>
      <c r="AA51" s="69"/>
      <c r="AB51" s="69"/>
      <c r="AC51" s="69"/>
      <c r="AD51" s="69"/>
      <c r="AE51" s="11"/>
      <c r="AF51" s="11"/>
      <c r="AG51" s="11"/>
      <c r="AH51" s="11"/>
      <c r="AI51" s="11"/>
      <c r="AJ51" s="11"/>
      <c r="AK51" s="11"/>
      <c r="AL51" s="69">
        <v>139580</v>
      </c>
      <c r="AM51" s="69"/>
      <c r="AN51" s="69"/>
      <c r="AO51" s="69"/>
      <c r="AP51" s="69"/>
      <c r="AQ51" s="69"/>
      <c r="AR51" s="69"/>
      <c r="AS51" s="69"/>
      <c r="AT51" s="69"/>
      <c r="BB51" s="67">
        <v>455.1</v>
      </c>
      <c r="BC51" s="67"/>
      <c r="BD51" s="67"/>
      <c r="BE51" s="67"/>
      <c r="BF51" s="67"/>
      <c r="BG51" s="67"/>
      <c r="BH51" s="67"/>
      <c r="BI51" s="67"/>
      <c r="BJ51" s="67"/>
    </row>
    <row r="52" spans="2:62" s="28" customFormat="1" ht="12" customHeight="1">
      <c r="B52" s="27"/>
      <c r="C52" s="27"/>
      <c r="D52" s="27"/>
      <c r="E52" s="27"/>
      <c r="F52" s="31"/>
      <c r="G52" s="54">
        <v>14</v>
      </c>
      <c r="H52" s="54"/>
      <c r="I52" s="54"/>
      <c r="J52" s="26"/>
      <c r="K52" s="26"/>
      <c r="L52" s="26"/>
      <c r="M52" s="26"/>
      <c r="N52" s="26"/>
      <c r="O52" s="30"/>
      <c r="P52" s="26"/>
      <c r="Q52" s="26"/>
      <c r="R52" s="26"/>
      <c r="S52" s="26"/>
      <c r="T52" s="26"/>
      <c r="U52" s="26"/>
      <c r="V52" s="65">
        <v>312814</v>
      </c>
      <c r="W52" s="65"/>
      <c r="X52" s="65"/>
      <c r="Y52" s="65"/>
      <c r="Z52" s="65"/>
      <c r="AA52" s="65"/>
      <c r="AB52" s="65"/>
      <c r="AC52" s="65"/>
      <c r="AD52" s="65"/>
      <c r="AE52" s="37"/>
      <c r="AF52" s="37"/>
      <c r="AG52" s="37"/>
      <c r="AH52" s="37"/>
      <c r="AI52" s="37"/>
      <c r="AJ52" s="37"/>
      <c r="AK52" s="37"/>
      <c r="AL52" s="65">
        <v>147672</v>
      </c>
      <c r="AM52" s="65"/>
      <c r="AN52" s="65"/>
      <c r="AO52" s="65"/>
      <c r="AP52" s="65"/>
      <c r="AQ52" s="65"/>
      <c r="AR52" s="65"/>
      <c r="AS52" s="65"/>
      <c r="AT52" s="65"/>
      <c r="BB52" s="53">
        <v>472.1</v>
      </c>
      <c r="BC52" s="53"/>
      <c r="BD52" s="53"/>
      <c r="BE52" s="53"/>
      <c r="BF52" s="53"/>
      <c r="BG52" s="53"/>
      <c r="BH52" s="53"/>
      <c r="BI52" s="53"/>
      <c r="BJ52" s="53"/>
    </row>
    <row r="53" spans="2:62" ht="12" customHeight="1">
      <c r="B53" s="5"/>
      <c r="C53" s="5"/>
      <c r="D53" s="5"/>
      <c r="E53" s="5"/>
      <c r="F53" s="6"/>
      <c r="G53" s="4"/>
      <c r="H53" s="4"/>
      <c r="I53" s="4"/>
      <c r="J53" s="4"/>
      <c r="K53" s="4"/>
      <c r="L53" s="4"/>
      <c r="M53" s="4"/>
      <c r="N53" s="4"/>
      <c r="O53" s="19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2:10" ht="10.5" customHeight="1">
      <c r="B54" s="8"/>
      <c r="C54" s="83" t="s">
        <v>15</v>
      </c>
      <c r="D54" s="83"/>
      <c r="E54" s="10" t="s">
        <v>16</v>
      </c>
      <c r="F54" s="2" t="s">
        <v>17</v>
      </c>
      <c r="I54" s="8"/>
      <c r="J54" s="8"/>
    </row>
    <row r="55" spans="2:6" ht="10.5" customHeight="1">
      <c r="B55" s="55" t="s">
        <v>4</v>
      </c>
      <c r="C55" s="55"/>
      <c r="D55" s="55"/>
      <c r="E55" s="3" t="s">
        <v>18</v>
      </c>
      <c r="F55" s="2" t="s">
        <v>19</v>
      </c>
    </row>
    <row r="56" spans="2:6" ht="10.5" customHeight="1">
      <c r="B56" s="7"/>
      <c r="C56" s="7"/>
      <c r="D56" s="7"/>
      <c r="E56" s="7"/>
      <c r="F56" s="3"/>
    </row>
    <row r="58" spans="2:62" s="1" customFormat="1" ht="18" customHeight="1">
      <c r="B58" s="50" t="s">
        <v>110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</row>
    <row r="59" spans="2:62" ht="12.75" customHeight="1">
      <c r="B59" s="4" t="s">
        <v>20</v>
      </c>
      <c r="C59" s="5"/>
      <c r="D59" s="5"/>
      <c r="E59" s="5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16" t="s">
        <v>43</v>
      </c>
    </row>
    <row r="60" spans="2:62" ht="15.75" customHeight="1">
      <c r="B60" s="59" t="s">
        <v>10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8" t="s">
        <v>102</v>
      </c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60"/>
      <c r="AA60" s="56" t="s">
        <v>103</v>
      </c>
      <c r="AB60" s="56"/>
      <c r="AC60" s="56"/>
      <c r="AD60" s="56"/>
      <c r="AE60" s="56"/>
      <c r="AF60" s="56"/>
      <c r="AG60" s="56"/>
      <c r="AH60" s="56"/>
      <c r="AI60" s="56"/>
      <c r="AJ60" s="56" t="s">
        <v>104</v>
      </c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8"/>
    </row>
    <row r="61" spans="2:62" ht="15.75" customHeight="1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1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3"/>
      <c r="AA61" s="57"/>
      <c r="AB61" s="57"/>
      <c r="AC61" s="57"/>
      <c r="AD61" s="57"/>
      <c r="AE61" s="57"/>
      <c r="AF61" s="57"/>
      <c r="AG61" s="57"/>
      <c r="AH61" s="57"/>
      <c r="AI61" s="57"/>
      <c r="AJ61" s="85" t="s">
        <v>98</v>
      </c>
      <c r="AK61" s="86"/>
      <c r="AL61" s="86"/>
      <c r="AM61" s="86"/>
      <c r="AN61" s="86"/>
      <c r="AO61" s="86"/>
      <c r="AP61" s="86"/>
      <c r="AQ61" s="86"/>
      <c r="AR61" s="87"/>
      <c r="AS61" s="88" t="s">
        <v>105</v>
      </c>
      <c r="AT61" s="88"/>
      <c r="AU61" s="88"/>
      <c r="AV61" s="88"/>
      <c r="AW61" s="88"/>
      <c r="AX61" s="88"/>
      <c r="AY61" s="88"/>
      <c r="AZ61" s="88"/>
      <c r="BA61" s="88"/>
      <c r="BB61" s="88" t="s">
        <v>106</v>
      </c>
      <c r="BC61" s="88"/>
      <c r="BD61" s="88"/>
      <c r="BE61" s="88"/>
      <c r="BF61" s="88"/>
      <c r="BG61" s="88"/>
      <c r="BH61" s="88"/>
      <c r="BI61" s="88"/>
      <c r="BJ61" s="89"/>
    </row>
    <row r="62" spans="2:26" ht="12" customHeight="1">
      <c r="B62" s="9"/>
      <c r="C62" s="9"/>
      <c r="D62" s="9"/>
      <c r="E62" s="9"/>
      <c r="F62" s="10"/>
      <c r="G62" s="8"/>
      <c r="H62" s="8"/>
      <c r="I62" s="8"/>
      <c r="J62" s="8"/>
      <c r="K62" s="8"/>
      <c r="L62" s="8"/>
      <c r="M62" s="8"/>
      <c r="N62" s="22"/>
      <c r="O62" s="21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62" ht="12" customHeight="1">
      <c r="B63" s="44" t="s">
        <v>101</v>
      </c>
      <c r="C63" s="44"/>
      <c r="D63" s="44"/>
      <c r="E63" s="44"/>
      <c r="F63" s="44"/>
      <c r="G63" s="68">
        <v>11</v>
      </c>
      <c r="H63" s="68"/>
      <c r="I63" s="68"/>
      <c r="J63" s="44" t="s">
        <v>54</v>
      </c>
      <c r="K63" s="44"/>
      <c r="L63" s="44"/>
      <c r="M63" s="44"/>
      <c r="N63" s="44"/>
      <c r="O63" s="93">
        <f>SUM(AA63,AJ63)</f>
        <v>1360039</v>
      </c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>
        <v>101373</v>
      </c>
      <c r="AB63" s="84"/>
      <c r="AC63" s="84"/>
      <c r="AD63" s="84"/>
      <c r="AE63" s="84"/>
      <c r="AF63" s="84"/>
      <c r="AG63" s="84"/>
      <c r="AH63" s="84"/>
      <c r="AI63" s="84"/>
      <c r="AJ63" s="84">
        <f>SUM(AS63:BJ63)</f>
        <v>1258666</v>
      </c>
      <c r="AK63" s="84"/>
      <c r="AL63" s="84"/>
      <c r="AM63" s="84"/>
      <c r="AN63" s="84"/>
      <c r="AO63" s="84"/>
      <c r="AP63" s="84"/>
      <c r="AQ63" s="84"/>
      <c r="AR63" s="84"/>
      <c r="AS63" s="84">
        <v>408756</v>
      </c>
      <c r="AT63" s="84"/>
      <c r="AU63" s="84"/>
      <c r="AV63" s="84"/>
      <c r="AW63" s="84"/>
      <c r="AX63" s="84"/>
      <c r="AY63" s="84"/>
      <c r="AZ63" s="84"/>
      <c r="BA63" s="84"/>
      <c r="BB63" s="84">
        <v>849910</v>
      </c>
      <c r="BC63" s="84"/>
      <c r="BD63" s="84"/>
      <c r="BE63" s="84"/>
      <c r="BF63" s="84"/>
      <c r="BG63" s="84"/>
      <c r="BH63" s="84"/>
      <c r="BI63" s="84"/>
      <c r="BJ63" s="84"/>
    </row>
    <row r="64" spans="2:62" ht="12" customHeight="1">
      <c r="B64" s="9"/>
      <c r="C64" s="9"/>
      <c r="D64" s="9"/>
      <c r="E64" s="9"/>
      <c r="F64" s="10"/>
      <c r="G64" s="68">
        <v>12</v>
      </c>
      <c r="H64" s="68"/>
      <c r="I64" s="68"/>
      <c r="J64" s="8"/>
      <c r="K64" s="8"/>
      <c r="L64" s="8"/>
      <c r="M64" s="8"/>
      <c r="N64" s="8"/>
      <c r="O64" s="93">
        <f>SUM(AA64,AJ64)</f>
        <v>1368469</v>
      </c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>
        <v>101605</v>
      </c>
      <c r="AB64" s="84"/>
      <c r="AC64" s="84"/>
      <c r="AD64" s="84"/>
      <c r="AE64" s="84"/>
      <c r="AF64" s="84"/>
      <c r="AG64" s="84"/>
      <c r="AH64" s="84"/>
      <c r="AI64" s="84"/>
      <c r="AJ64" s="84">
        <f>SUM(AS64:BJ64)</f>
        <v>1266864</v>
      </c>
      <c r="AK64" s="84"/>
      <c r="AL64" s="84"/>
      <c r="AM64" s="84"/>
      <c r="AN64" s="84"/>
      <c r="AO64" s="84"/>
      <c r="AP64" s="84"/>
      <c r="AQ64" s="84"/>
      <c r="AR64" s="84"/>
      <c r="AS64" s="84">
        <v>411320</v>
      </c>
      <c r="AT64" s="84"/>
      <c r="AU64" s="84"/>
      <c r="AV64" s="84"/>
      <c r="AW64" s="84"/>
      <c r="AX64" s="84"/>
      <c r="AY64" s="84"/>
      <c r="AZ64" s="84"/>
      <c r="BA64" s="84"/>
      <c r="BB64" s="84">
        <v>855544</v>
      </c>
      <c r="BC64" s="84"/>
      <c r="BD64" s="84"/>
      <c r="BE64" s="84"/>
      <c r="BF64" s="84"/>
      <c r="BG64" s="84"/>
      <c r="BH64" s="84"/>
      <c r="BI64" s="84"/>
      <c r="BJ64" s="84"/>
    </row>
    <row r="65" spans="2:62" ht="12" customHeight="1">
      <c r="B65" s="9"/>
      <c r="C65" s="9"/>
      <c r="D65" s="9"/>
      <c r="E65" s="9"/>
      <c r="F65" s="10"/>
      <c r="G65" s="68">
        <v>13</v>
      </c>
      <c r="H65" s="68"/>
      <c r="I65" s="68"/>
      <c r="J65" s="8"/>
      <c r="K65" s="8"/>
      <c r="L65" s="8"/>
      <c r="M65" s="8"/>
      <c r="N65" s="8"/>
      <c r="O65" s="93">
        <f>SUM(AA65,AJ65)</f>
        <v>1377301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>
        <v>101385</v>
      </c>
      <c r="AB65" s="84"/>
      <c r="AC65" s="84"/>
      <c r="AD65" s="84"/>
      <c r="AE65" s="84"/>
      <c r="AF65" s="84"/>
      <c r="AG65" s="84"/>
      <c r="AH65" s="84"/>
      <c r="AI65" s="84"/>
      <c r="AJ65" s="84">
        <f>SUM(AS65:BJ65)</f>
        <v>1275916</v>
      </c>
      <c r="AK65" s="84"/>
      <c r="AL65" s="84"/>
      <c r="AM65" s="84"/>
      <c r="AN65" s="84"/>
      <c r="AO65" s="84"/>
      <c r="AP65" s="84"/>
      <c r="AQ65" s="84"/>
      <c r="AR65" s="84"/>
      <c r="AS65" s="84">
        <v>415680</v>
      </c>
      <c r="AT65" s="84"/>
      <c r="AU65" s="84"/>
      <c r="AV65" s="84"/>
      <c r="AW65" s="84"/>
      <c r="AX65" s="84"/>
      <c r="AY65" s="84"/>
      <c r="AZ65" s="84"/>
      <c r="BA65" s="84"/>
      <c r="BB65" s="84">
        <v>860236</v>
      </c>
      <c r="BC65" s="84"/>
      <c r="BD65" s="84"/>
      <c r="BE65" s="84"/>
      <c r="BF65" s="84"/>
      <c r="BG65" s="84"/>
      <c r="BH65" s="84"/>
      <c r="BI65" s="84"/>
      <c r="BJ65" s="84"/>
    </row>
    <row r="66" spans="2:62" ht="12" customHeight="1">
      <c r="B66" s="9"/>
      <c r="C66" s="9"/>
      <c r="D66" s="9"/>
      <c r="E66" s="9"/>
      <c r="F66" s="10"/>
      <c r="G66" s="68">
        <v>14</v>
      </c>
      <c r="H66" s="68"/>
      <c r="I66" s="68"/>
      <c r="J66" s="8"/>
      <c r="K66" s="8"/>
      <c r="L66" s="8"/>
      <c r="M66" s="8"/>
      <c r="N66" s="8"/>
      <c r="O66" s="93">
        <f>SUM(AA66,AJ66)</f>
        <v>1385758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>
        <v>101906</v>
      </c>
      <c r="AB66" s="84"/>
      <c r="AC66" s="84"/>
      <c r="AD66" s="84"/>
      <c r="AE66" s="84"/>
      <c r="AF66" s="84"/>
      <c r="AG66" s="84"/>
      <c r="AH66" s="84"/>
      <c r="AI66" s="84"/>
      <c r="AJ66" s="84">
        <f>SUM(AS66:BJ66)</f>
        <v>1283852</v>
      </c>
      <c r="AK66" s="84"/>
      <c r="AL66" s="84"/>
      <c r="AM66" s="84"/>
      <c r="AN66" s="84"/>
      <c r="AO66" s="84"/>
      <c r="AP66" s="84"/>
      <c r="AQ66" s="84"/>
      <c r="AR66" s="84"/>
      <c r="AS66" s="84">
        <v>419823</v>
      </c>
      <c r="AT66" s="84"/>
      <c r="AU66" s="84"/>
      <c r="AV66" s="84"/>
      <c r="AW66" s="84"/>
      <c r="AX66" s="84"/>
      <c r="AY66" s="84"/>
      <c r="AZ66" s="84"/>
      <c r="BA66" s="84"/>
      <c r="BB66" s="84">
        <v>864029</v>
      </c>
      <c r="BC66" s="84"/>
      <c r="BD66" s="84"/>
      <c r="BE66" s="84"/>
      <c r="BF66" s="84"/>
      <c r="BG66" s="84"/>
      <c r="BH66" s="84"/>
      <c r="BI66" s="84"/>
      <c r="BJ66" s="84"/>
    </row>
    <row r="67" spans="2:62" s="28" customFormat="1" ht="12" customHeight="1">
      <c r="B67" s="27"/>
      <c r="C67" s="27"/>
      <c r="D67" s="27"/>
      <c r="E67" s="27"/>
      <c r="F67" s="31"/>
      <c r="G67" s="54">
        <v>15</v>
      </c>
      <c r="H67" s="54"/>
      <c r="I67" s="54"/>
      <c r="J67" s="26"/>
      <c r="K67" s="26"/>
      <c r="L67" s="26"/>
      <c r="M67" s="26"/>
      <c r="N67" s="26"/>
      <c r="O67" s="92">
        <v>1393710</v>
      </c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>
        <v>101834</v>
      </c>
      <c r="AB67" s="91"/>
      <c r="AC67" s="91"/>
      <c r="AD67" s="91"/>
      <c r="AE67" s="91"/>
      <c r="AF67" s="91"/>
      <c r="AG67" s="91"/>
      <c r="AH67" s="91"/>
      <c r="AI67" s="91"/>
      <c r="AJ67" s="91">
        <v>1291876</v>
      </c>
      <c r="AK67" s="91"/>
      <c r="AL67" s="91"/>
      <c r="AM67" s="91"/>
      <c r="AN67" s="91"/>
      <c r="AO67" s="91"/>
      <c r="AP67" s="91"/>
      <c r="AQ67" s="91"/>
      <c r="AR67" s="91"/>
      <c r="AS67" s="91">
        <v>422879</v>
      </c>
      <c r="AT67" s="91"/>
      <c r="AU67" s="91"/>
      <c r="AV67" s="91"/>
      <c r="AW67" s="91"/>
      <c r="AX67" s="91"/>
      <c r="AY67" s="91"/>
      <c r="AZ67" s="91"/>
      <c r="BA67" s="91"/>
      <c r="BB67" s="91">
        <v>868997</v>
      </c>
      <c r="BC67" s="91"/>
      <c r="BD67" s="91"/>
      <c r="BE67" s="91"/>
      <c r="BF67" s="91"/>
      <c r="BG67" s="91"/>
      <c r="BH67" s="91"/>
      <c r="BI67" s="91"/>
      <c r="BJ67" s="91"/>
    </row>
    <row r="68" spans="2:62" ht="12" customHeight="1">
      <c r="B68" s="5"/>
      <c r="C68" s="5"/>
      <c r="D68" s="5"/>
      <c r="E68" s="5"/>
      <c r="F68" s="6"/>
      <c r="G68" s="4"/>
      <c r="H68" s="4"/>
      <c r="I68" s="4"/>
      <c r="J68" s="4"/>
      <c r="K68" s="4"/>
      <c r="L68" s="4"/>
      <c r="M68" s="4"/>
      <c r="N68" s="4"/>
      <c r="O68" s="19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2:6" ht="10.5" customHeight="1">
      <c r="B69" s="90" t="s">
        <v>4</v>
      </c>
      <c r="C69" s="90"/>
      <c r="D69" s="90"/>
      <c r="E69" s="3" t="s">
        <v>76</v>
      </c>
      <c r="F69" s="2" t="s">
        <v>19</v>
      </c>
    </row>
  </sheetData>
  <mergeCells count="194">
    <mergeCell ref="B63:F63"/>
    <mergeCell ref="O60:Z61"/>
    <mergeCell ref="O67:Z67"/>
    <mergeCell ref="O66:Z66"/>
    <mergeCell ref="O64:Z64"/>
    <mergeCell ref="O63:Z63"/>
    <mergeCell ref="O65:Z65"/>
    <mergeCell ref="B69:D69"/>
    <mergeCell ref="AS66:BA66"/>
    <mergeCell ref="BB66:BJ66"/>
    <mergeCell ref="G67:I67"/>
    <mergeCell ref="AA67:AI67"/>
    <mergeCell ref="AJ67:AR67"/>
    <mergeCell ref="AS67:BA67"/>
    <mergeCell ref="BB67:BJ67"/>
    <mergeCell ref="G66:I66"/>
    <mergeCell ref="AA66:AI66"/>
    <mergeCell ref="AJ66:AR66"/>
    <mergeCell ref="AS64:BA64"/>
    <mergeCell ref="BB64:BJ64"/>
    <mergeCell ref="G65:I65"/>
    <mergeCell ref="AA65:AI65"/>
    <mergeCell ref="AJ65:AR65"/>
    <mergeCell ref="AS65:BA65"/>
    <mergeCell ref="BB65:BJ65"/>
    <mergeCell ref="G64:I64"/>
    <mergeCell ref="AA64:AI64"/>
    <mergeCell ref="AJ64:AR64"/>
    <mergeCell ref="AA63:AI63"/>
    <mergeCell ref="AJ63:AR63"/>
    <mergeCell ref="AS63:BA63"/>
    <mergeCell ref="BB63:BJ63"/>
    <mergeCell ref="G63:I63"/>
    <mergeCell ref="J63:N63"/>
    <mergeCell ref="B58:BJ58"/>
    <mergeCell ref="AA60:AI61"/>
    <mergeCell ref="AJ60:BJ60"/>
    <mergeCell ref="AJ61:AR61"/>
    <mergeCell ref="AS61:BA61"/>
    <mergeCell ref="BB61:BJ61"/>
    <mergeCell ref="B60:N61"/>
    <mergeCell ref="I9:L9"/>
    <mergeCell ref="B9:E9"/>
    <mergeCell ref="B19:E19"/>
    <mergeCell ref="B48:F48"/>
    <mergeCell ref="I33:L33"/>
    <mergeCell ref="B33:E33"/>
    <mergeCell ref="B44:N45"/>
    <mergeCell ref="J48:N48"/>
    <mergeCell ref="F19:H19"/>
    <mergeCell ref="F34:H34"/>
    <mergeCell ref="V12:AD12"/>
    <mergeCell ref="M21:U21"/>
    <mergeCell ref="V21:AD21"/>
    <mergeCell ref="M20:U20"/>
    <mergeCell ref="V20:AD20"/>
    <mergeCell ref="V13:AD13"/>
    <mergeCell ref="V16:AD17"/>
    <mergeCell ref="AD34:AT34"/>
    <mergeCell ref="AE13:AL13"/>
    <mergeCell ref="AM13:AT13"/>
    <mergeCell ref="AE16:AL17"/>
    <mergeCell ref="AM16:AT17"/>
    <mergeCell ref="AE23:AL23"/>
    <mergeCell ref="AM23:AT23"/>
    <mergeCell ref="AE22:AL22"/>
    <mergeCell ref="AM22:AT22"/>
    <mergeCell ref="AE21:AL21"/>
    <mergeCell ref="B55:D55"/>
    <mergeCell ref="G51:I51"/>
    <mergeCell ref="V51:AD51"/>
    <mergeCell ref="AL51:AT51"/>
    <mergeCell ref="G52:I52"/>
    <mergeCell ref="C54:D54"/>
    <mergeCell ref="V52:AD52"/>
    <mergeCell ref="AL52:AT52"/>
    <mergeCell ref="AL49:AT49"/>
    <mergeCell ref="G49:I49"/>
    <mergeCell ref="BB51:BJ51"/>
    <mergeCell ref="G50:I50"/>
    <mergeCell ref="V50:AD50"/>
    <mergeCell ref="AL50:AT50"/>
    <mergeCell ref="BB50:BJ50"/>
    <mergeCell ref="V49:AD49"/>
    <mergeCell ref="G48:I48"/>
    <mergeCell ref="V48:AD48"/>
    <mergeCell ref="AL48:AT48"/>
    <mergeCell ref="BB48:BJ48"/>
    <mergeCell ref="M35:AC35"/>
    <mergeCell ref="AD35:AT35"/>
    <mergeCell ref="AU35:BJ35"/>
    <mergeCell ref="AU36:BJ36"/>
    <mergeCell ref="M36:AC36"/>
    <mergeCell ref="AD36:AT36"/>
    <mergeCell ref="M22:U22"/>
    <mergeCell ref="V22:AD22"/>
    <mergeCell ref="M23:U23"/>
    <mergeCell ref="V23:AD23"/>
    <mergeCell ref="AM21:AT21"/>
    <mergeCell ref="AU20:BB20"/>
    <mergeCell ref="BC20:BJ20"/>
    <mergeCell ref="AE20:AL20"/>
    <mergeCell ref="AM20:AT20"/>
    <mergeCell ref="BC13:BJ13"/>
    <mergeCell ref="AU12:BB12"/>
    <mergeCell ref="BC12:BJ12"/>
    <mergeCell ref="BC19:BJ19"/>
    <mergeCell ref="AU16:BB17"/>
    <mergeCell ref="AU19:BB19"/>
    <mergeCell ref="M15:BJ15"/>
    <mergeCell ref="BC16:BJ17"/>
    <mergeCell ref="AE12:AL12"/>
    <mergeCell ref="AM12:AT12"/>
    <mergeCell ref="BC10:BJ10"/>
    <mergeCell ref="V9:AD9"/>
    <mergeCell ref="AE9:AL9"/>
    <mergeCell ref="AM9:AT9"/>
    <mergeCell ref="AU9:BB9"/>
    <mergeCell ref="AE10:AL10"/>
    <mergeCell ref="AM10:AT10"/>
    <mergeCell ref="V10:AD10"/>
    <mergeCell ref="B3:BJ3"/>
    <mergeCell ref="M5:U7"/>
    <mergeCell ref="B5:L7"/>
    <mergeCell ref="V5:BJ5"/>
    <mergeCell ref="BC6:BJ7"/>
    <mergeCell ref="AU6:BB7"/>
    <mergeCell ref="AM6:AT7"/>
    <mergeCell ref="AE6:AL7"/>
    <mergeCell ref="V6:AD7"/>
    <mergeCell ref="BC11:BJ11"/>
    <mergeCell ref="M10:U10"/>
    <mergeCell ref="F9:H9"/>
    <mergeCell ref="F10:H10"/>
    <mergeCell ref="M9:U9"/>
    <mergeCell ref="V11:AD11"/>
    <mergeCell ref="AE11:AL11"/>
    <mergeCell ref="AM11:AT11"/>
    <mergeCell ref="BC9:BJ9"/>
    <mergeCell ref="AU10:BB10"/>
    <mergeCell ref="AE19:AL19"/>
    <mergeCell ref="AM19:AT19"/>
    <mergeCell ref="AU11:BB11"/>
    <mergeCell ref="F11:H11"/>
    <mergeCell ref="F12:H12"/>
    <mergeCell ref="F13:H13"/>
    <mergeCell ref="M11:U11"/>
    <mergeCell ref="M13:U13"/>
    <mergeCell ref="M12:U12"/>
    <mergeCell ref="AU13:BB13"/>
    <mergeCell ref="B16:L16"/>
    <mergeCell ref="M19:U19"/>
    <mergeCell ref="V19:AD19"/>
    <mergeCell ref="I19:L19"/>
    <mergeCell ref="M16:U17"/>
    <mergeCell ref="B25:D25"/>
    <mergeCell ref="B28:BJ28"/>
    <mergeCell ref="M30:AC30"/>
    <mergeCell ref="AD30:AT30"/>
    <mergeCell ref="AU30:BJ30"/>
    <mergeCell ref="F35:H35"/>
    <mergeCell ref="F36:H36"/>
    <mergeCell ref="B30:L30"/>
    <mergeCell ref="BH31:BJ31"/>
    <mergeCell ref="AR31:AT31"/>
    <mergeCell ref="AD33:AT33"/>
    <mergeCell ref="AU33:BJ33"/>
    <mergeCell ref="F33:H33"/>
    <mergeCell ref="M33:AC33"/>
    <mergeCell ref="AU34:BJ34"/>
    <mergeCell ref="F20:H20"/>
    <mergeCell ref="F21:H21"/>
    <mergeCell ref="F22:H22"/>
    <mergeCell ref="F23:H23"/>
    <mergeCell ref="AU22:BB22"/>
    <mergeCell ref="BC22:BJ22"/>
    <mergeCell ref="AU21:BB21"/>
    <mergeCell ref="AU44:BJ45"/>
    <mergeCell ref="BC21:BJ21"/>
    <mergeCell ref="AU23:BB23"/>
    <mergeCell ref="BC23:BJ23"/>
    <mergeCell ref="AU37:BJ37"/>
    <mergeCell ref="B42:BJ42"/>
    <mergeCell ref="M34:AC34"/>
    <mergeCell ref="BB52:BJ52"/>
    <mergeCell ref="F37:H37"/>
    <mergeCell ref="B39:D39"/>
    <mergeCell ref="AE44:AT45"/>
    <mergeCell ref="O44:AD45"/>
    <mergeCell ref="M37:AC37"/>
    <mergeCell ref="AD37:AT37"/>
    <mergeCell ref="BB49:BJ49"/>
    <mergeCell ref="AR46:AT46"/>
    <mergeCell ref="BI46:BJ4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8"/>
  <sheetViews>
    <sheetView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41" t="s">
        <v>111</v>
      </c>
    </row>
    <row r="2" spans="2:6" ht="10.5" customHeight="1">
      <c r="B2" s="7"/>
      <c r="C2" s="7"/>
      <c r="D2" s="7"/>
      <c r="E2" s="7"/>
      <c r="F2" s="3"/>
    </row>
    <row r="3" spans="2:63" s="1" customFormat="1" ht="18" customHeight="1">
      <c r="B3" s="50" t="s">
        <v>112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34"/>
    </row>
    <row r="4" spans="2:63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1" t="s">
        <v>127</v>
      </c>
      <c r="BK4" s="8"/>
    </row>
    <row r="5" spans="2:63" ht="18" customHeight="1">
      <c r="B5" s="62" t="s">
        <v>10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43" t="s">
        <v>62</v>
      </c>
      <c r="N5" s="43"/>
      <c r="O5" s="43"/>
      <c r="P5" s="43"/>
      <c r="Q5" s="43"/>
      <c r="R5" s="43"/>
      <c r="S5" s="43"/>
      <c r="T5" s="43"/>
      <c r="U5" s="43" t="s">
        <v>78</v>
      </c>
      <c r="V5" s="43"/>
      <c r="W5" s="43"/>
      <c r="X5" s="43"/>
      <c r="Y5" s="43"/>
      <c r="Z5" s="43"/>
      <c r="AA5" s="43"/>
      <c r="AB5" s="43" t="s">
        <v>79</v>
      </c>
      <c r="AC5" s="43"/>
      <c r="AD5" s="43"/>
      <c r="AE5" s="43"/>
      <c r="AF5" s="43"/>
      <c r="AG5" s="43"/>
      <c r="AH5" s="43"/>
      <c r="AI5" s="43" t="s">
        <v>80</v>
      </c>
      <c r="AJ5" s="43"/>
      <c r="AK5" s="43"/>
      <c r="AL5" s="43"/>
      <c r="AM5" s="43"/>
      <c r="AN5" s="43"/>
      <c r="AO5" s="43"/>
      <c r="AP5" s="43" t="s">
        <v>81</v>
      </c>
      <c r="AQ5" s="43"/>
      <c r="AR5" s="43"/>
      <c r="AS5" s="43"/>
      <c r="AT5" s="43"/>
      <c r="AU5" s="43"/>
      <c r="AV5" s="43"/>
      <c r="AW5" s="43" t="s">
        <v>82</v>
      </c>
      <c r="AX5" s="43"/>
      <c r="AY5" s="43"/>
      <c r="AZ5" s="43"/>
      <c r="BA5" s="43"/>
      <c r="BB5" s="43"/>
      <c r="BC5" s="43"/>
      <c r="BD5" s="43" t="s">
        <v>83</v>
      </c>
      <c r="BE5" s="43"/>
      <c r="BF5" s="43"/>
      <c r="BG5" s="43"/>
      <c r="BH5" s="43"/>
      <c r="BI5" s="43"/>
      <c r="BJ5" s="49"/>
      <c r="BK5" s="32"/>
    </row>
    <row r="6" spans="2:62" ht="10.5" customHeight="1">
      <c r="B6" s="7"/>
      <c r="C6" s="7"/>
      <c r="D6" s="7"/>
      <c r="E6" s="7"/>
      <c r="F6" s="7"/>
      <c r="G6" s="7"/>
      <c r="H6" s="3"/>
      <c r="M6" s="21"/>
      <c r="N6" s="22"/>
      <c r="O6" s="22"/>
      <c r="P6" s="22"/>
      <c r="Q6" s="22"/>
      <c r="R6" s="22"/>
      <c r="S6" s="22"/>
      <c r="T6" s="2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2:63" ht="10.5" customHeight="1">
      <c r="B7" s="103" t="s">
        <v>101</v>
      </c>
      <c r="C7" s="103"/>
      <c r="D7" s="103"/>
      <c r="E7" s="103"/>
      <c r="F7" s="118">
        <v>10</v>
      </c>
      <c r="G7" s="118"/>
      <c r="H7" s="118"/>
      <c r="I7" s="103" t="s">
        <v>54</v>
      </c>
      <c r="J7" s="103"/>
      <c r="K7" s="103"/>
      <c r="L7" s="103"/>
      <c r="M7" s="93">
        <f>SUM(U7:BJ7,M15:BJ15)</f>
        <v>133882</v>
      </c>
      <c r="N7" s="84"/>
      <c r="O7" s="84"/>
      <c r="P7" s="84"/>
      <c r="Q7" s="84"/>
      <c r="R7" s="84"/>
      <c r="S7" s="84"/>
      <c r="T7" s="84"/>
      <c r="U7" s="84">
        <v>18374</v>
      </c>
      <c r="V7" s="84"/>
      <c r="W7" s="84"/>
      <c r="X7" s="84"/>
      <c r="Y7" s="84"/>
      <c r="Z7" s="84"/>
      <c r="AA7" s="84"/>
      <c r="AB7" s="84">
        <v>17313</v>
      </c>
      <c r="AC7" s="84"/>
      <c r="AD7" s="84"/>
      <c r="AE7" s="84"/>
      <c r="AF7" s="84"/>
      <c r="AG7" s="84"/>
      <c r="AH7" s="84"/>
      <c r="AI7" s="84">
        <v>15048</v>
      </c>
      <c r="AJ7" s="84"/>
      <c r="AK7" s="84"/>
      <c r="AL7" s="84"/>
      <c r="AM7" s="84"/>
      <c r="AN7" s="84"/>
      <c r="AO7" s="84"/>
      <c r="AP7" s="84">
        <v>13054</v>
      </c>
      <c r="AQ7" s="84"/>
      <c r="AR7" s="84"/>
      <c r="AS7" s="84"/>
      <c r="AT7" s="84"/>
      <c r="AU7" s="84"/>
      <c r="AV7" s="84"/>
      <c r="AW7" s="84">
        <v>10629</v>
      </c>
      <c r="AX7" s="84"/>
      <c r="AY7" s="84"/>
      <c r="AZ7" s="84"/>
      <c r="BA7" s="84"/>
      <c r="BB7" s="84"/>
      <c r="BC7" s="84"/>
      <c r="BD7" s="84">
        <v>7919</v>
      </c>
      <c r="BE7" s="84"/>
      <c r="BF7" s="84"/>
      <c r="BG7" s="84"/>
      <c r="BH7" s="84"/>
      <c r="BI7" s="84"/>
      <c r="BJ7" s="84"/>
      <c r="BK7" s="33"/>
    </row>
    <row r="8" spans="2:63" ht="10.5" customHeight="1">
      <c r="B8" s="7"/>
      <c r="C8" s="7"/>
      <c r="D8" s="7"/>
      <c r="E8" s="7"/>
      <c r="F8" s="118">
        <v>11</v>
      </c>
      <c r="G8" s="118"/>
      <c r="H8" s="118"/>
      <c r="M8" s="93">
        <f>SUM(U8:BJ8,M16:BJ16)</f>
        <v>135693</v>
      </c>
      <c r="N8" s="84"/>
      <c r="O8" s="84"/>
      <c r="P8" s="84"/>
      <c r="Q8" s="84"/>
      <c r="R8" s="84"/>
      <c r="S8" s="84"/>
      <c r="T8" s="84"/>
      <c r="U8" s="84">
        <v>18870</v>
      </c>
      <c r="V8" s="84"/>
      <c r="W8" s="84"/>
      <c r="X8" s="84"/>
      <c r="Y8" s="84"/>
      <c r="Z8" s="84"/>
      <c r="AA8" s="84"/>
      <c r="AB8" s="84">
        <v>16243</v>
      </c>
      <c r="AC8" s="84"/>
      <c r="AD8" s="84"/>
      <c r="AE8" s="84"/>
      <c r="AF8" s="84"/>
      <c r="AG8" s="84"/>
      <c r="AH8" s="84"/>
      <c r="AI8" s="84">
        <v>15798</v>
      </c>
      <c r="AJ8" s="84"/>
      <c r="AK8" s="84"/>
      <c r="AL8" s="84"/>
      <c r="AM8" s="84"/>
      <c r="AN8" s="84"/>
      <c r="AO8" s="84"/>
      <c r="AP8" s="84">
        <v>14539</v>
      </c>
      <c r="AQ8" s="84"/>
      <c r="AR8" s="84"/>
      <c r="AS8" s="84"/>
      <c r="AT8" s="84"/>
      <c r="AU8" s="84"/>
      <c r="AV8" s="84"/>
      <c r="AW8" s="84">
        <v>10904</v>
      </c>
      <c r="AX8" s="84"/>
      <c r="AY8" s="84"/>
      <c r="AZ8" s="84"/>
      <c r="BA8" s="84"/>
      <c r="BB8" s="84"/>
      <c r="BC8" s="84"/>
      <c r="BD8" s="84">
        <v>7417</v>
      </c>
      <c r="BE8" s="84"/>
      <c r="BF8" s="84"/>
      <c r="BG8" s="84"/>
      <c r="BH8" s="84"/>
      <c r="BI8" s="84"/>
      <c r="BJ8" s="84"/>
      <c r="BK8" s="33"/>
    </row>
    <row r="9" spans="2:63" ht="10.5" customHeight="1">
      <c r="B9" s="7"/>
      <c r="C9" s="7"/>
      <c r="D9" s="7"/>
      <c r="E9" s="7"/>
      <c r="F9" s="118">
        <v>12</v>
      </c>
      <c r="G9" s="118"/>
      <c r="H9" s="118"/>
      <c r="M9" s="93">
        <f>SUM(U9:BJ9,M17:BJ17)</f>
        <v>139553</v>
      </c>
      <c r="N9" s="84"/>
      <c r="O9" s="84"/>
      <c r="P9" s="84"/>
      <c r="Q9" s="84"/>
      <c r="R9" s="84"/>
      <c r="S9" s="84"/>
      <c r="T9" s="84"/>
      <c r="U9" s="84">
        <v>18253</v>
      </c>
      <c r="V9" s="84"/>
      <c r="W9" s="84"/>
      <c r="X9" s="84"/>
      <c r="Y9" s="84"/>
      <c r="Z9" s="84"/>
      <c r="AA9" s="84"/>
      <c r="AB9" s="84">
        <v>16357</v>
      </c>
      <c r="AC9" s="84"/>
      <c r="AD9" s="84"/>
      <c r="AE9" s="84"/>
      <c r="AF9" s="84"/>
      <c r="AG9" s="84"/>
      <c r="AH9" s="84"/>
      <c r="AI9" s="84">
        <v>17460</v>
      </c>
      <c r="AJ9" s="84"/>
      <c r="AK9" s="84"/>
      <c r="AL9" s="84"/>
      <c r="AM9" s="84"/>
      <c r="AN9" s="84"/>
      <c r="AO9" s="84"/>
      <c r="AP9" s="84">
        <v>14850</v>
      </c>
      <c r="AQ9" s="84"/>
      <c r="AR9" s="84"/>
      <c r="AS9" s="84"/>
      <c r="AT9" s="84"/>
      <c r="AU9" s="84"/>
      <c r="AV9" s="84"/>
      <c r="AW9" s="84">
        <v>11066</v>
      </c>
      <c r="AX9" s="84"/>
      <c r="AY9" s="84"/>
      <c r="AZ9" s="84"/>
      <c r="BA9" s="84"/>
      <c r="BB9" s="84"/>
      <c r="BC9" s="84"/>
      <c r="BD9" s="84">
        <v>8093</v>
      </c>
      <c r="BE9" s="84"/>
      <c r="BF9" s="84"/>
      <c r="BG9" s="84"/>
      <c r="BH9" s="84"/>
      <c r="BI9" s="84"/>
      <c r="BJ9" s="84"/>
      <c r="BK9" s="33"/>
    </row>
    <row r="10" spans="2:63" ht="10.5" customHeight="1">
      <c r="B10" s="7"/>
      <c r="C10" s="7"/>
      <c r="D10" s="7"/>
      <c r="E10" s="7"/>
      <c r="F10" s="118">
        <v>13</v>
      </c>
      <c r="G10" s="118"/>
      <c r="H10" s="118"/>
      <c r="M10" s="93">
        <f>SUM(U10:BJ10,M18:BJ18)</f>
        <v>142575</v>
      </c>
      <c r="N10" s="84"/>
      <c r="O10" s="84"/>
      <c r="P10" s="84"/>
      <c r="Q10" s="84"/>
      <c r="R10" s="84"/>
      <c r="S10" s="84"/>
      <c r="T10" s="84"/>
      <c r="U10" s="84">
        <v>19992</v>
      </c>
      <c r="V10" s="84"/>
      <c r="W10" s="84"/>
      <c r="X10" s="84"/>
      <c r="Y10" s="84"/>
      <c r="Z10" s="84"/>
      <c r="AA10" s="84"/>
      <c r="AB10" s="84">
        <v>18407</v>
      </c>
      <c r="AC10" s="84"/>
      <c r="AD10" s="84"/>
      <c r="AE10" s="84"/>
      <c r="AF10" s="84"/>
      <c r="AG10" s="84"/>
      <c r="AH10" s="84"/>
      <c r="AI10" s="84">
        <v>16720</v>
      </c>
      <c r="AJ10" s="84"/>
      <c r="AK10" s="84"/>
      <c r="AL10" s="84"/>
      <c r="AM10" s="84"/>
      <c r="AN10" s="84"/>
      <c r="AO10" s="84"/>
      <c r="AP10" s="84">
        <v>13643</v>
      </c>
      <c r="AQ10" s="84"/>
      <c r="AR10" s="84"/>
      <c r="AS10" s="84"/>
      <c r="AT10" s="84"/>
      <c r="AU10" s="84"/>
      <c r="AV10" s="84"/>
      <c r="AW10" s="84">
        <v>11190</v>
      </c>
      <c r="AX10" s="84"/>
      <c r="AY10" s="84"/>
      <c r="AZ10" s="84"/>
      <c r="BA10" s="84"/>
      <c r="BB10" s="84"/>
      <c r="BC10" s="84"/>
      <c r="BD10" s="84">
        <v>8296</v>
      </c>
      <c r="BE10" s="84"/>
      <c r="BF10" s="84"/>
      <c r="BG10" s="84"/>
      <c r="BH10" s="84"/>
      <c r="BI10" s="84"/>
      <c r="BJ10" s="84"/>
      <c r="BK10" s="33"/>
    </row>
    <row r="11" spans="2:63" s="28" customFormat="1" ht="10.5" customHeight="1">
      <c r="B11" s="29"/>
      <c r="C11" s="29"/>
      <c r="D11" s="29"/>
      <c r="E11" s="29"/>
      <c r="F11" s="125">
        <v>14</v>
      </c>
      <c r="G11" s="125"/>
      <c r="H11" s="125"/>
      <c r="M11" s="92">
        <f>SUM(U11:BJ11,M19:BJ19)</f>
        <v>142117</v>
      </c>
      <c r="N11" s="91"/>
      <c r="O11" s="91"/>
      <c r="P11" s="91"/>
      <c r="Q11" s="91"/>
      <c r="R11" s="91"/>
      <c r="S11" s="91"/>
      <c r="T11" s="91"/>
      <c r="U11" s="91">
        <v>20285</v>
      </c>
      <c r="V11" s="91"/>
      <c r="W11" s="91"/>
      <c r="X11" s="91"/>
      <c r="Y11" s="91"/>
      <c r="Z11" s="91"/>
      <c r="AA11" s="91"/>
      <c r="AB11" s="91">
        <v>17038</v>
      </c>
      <c r="AC11" s="91"/>
      <c r="AD11" s="91"/>
      <c r="AE11" s="91"/>
      <c r="AF11" s="91"/>
      <c r="AG11" s="91"/>
      <c r="AH11" s="91"/>
      <c r="AI11" s="91">
        <v>14801</v>
      </c>
      <c r="AJ11" s="91"/>
      <c r="AK11" s="91"/>
      <c r="AL11" s="91"/>
      <c r="AM11" s="91"/>
      <c r="AN11" s="91"/>
      <c r="AO11" s="91"/>
      <c r="AP11" s="91">
        <v>12894</v>
      </c>
      <c r="AQ11" s="91"/>
      <c r="AR11" s="91"/>
      <c r="AS11" s="91"/>
      <c r="AT11" s="91"/>
      <c r="AU11" s="91"/>
      <c r="AV11" s="91"/>
      <c r="AW11" s="91">
        <v>11692</v>
      </c>
      <c r="AX11" s="91"/>
      <c r="AY11" s="91"/>
      <c r="AZ11" s="91"/>
      <c r="BA11" s="91"/>
      <c r="BB11" s="91"/>
      <c r="BC11" s="91"/>
      <c r="BD11" s="91">
        <v>8355</v>
      </c>
      <c r="BE11" s="91"/>
      <c r="BF11" s="91"/>
      <c r="BG11" s="91"/>
      <c r="BH11" s="91"/>
      <c r="BI11" s="91"/>
      <c r="BJ11" s="91"/>
      <c r="BK11" s="35"/>
    </row>
    <row r="12" spans="2:63" ht="10.5" customHeight="1">
      <c r="B12" s="5"/>
      <c r="C12" s="5"/>
      <c r="D12" s="5"/>
      <c r="E12" s="5"/>
      <c r="F12" s="5"/>
      <c r="G12" s="5"/>
      <c r="H12" s="6"/>
      <c r="I12" s="4"/>
      <c r="J12" s="4"/>
      <c r="K12" s="4"/>
      <c r="L12" s="4"/>
      <c r="M12" s="1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8"/>
    </row>
    <row r="13" spans="2:63" ht="18" customHeight="1">
      <c r="B13" s="62" t="s">
        <v>10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43" t="s">
        <v>84</v>
      </c>
      <c r="N13" s="43"/>
      <c r="O13" s="43"/>
      <c r="P13" s="43"/>
      <c r="Q13" s="43"/>
      <c r="R13" s="43"/>
      <c r="S13" s="43"/>
      <c r="T13" s="43"/>
      <c r="U13" s="43"/>
      <c r="V13" s="43" t="s">
        <v>85</v>
      </c>
      <c r="W13" s="43"/>
      <c r="X13" s="43"/>
      <c r="Y13" s="43"/>
      <c r="Z13" s="43"/>
      <c r="AA13" s="43"/>
      <c r="AB13" s="43"/>
      <c r="AC13" s="43"/>
      <c r="AD13" s="43" t="s">
        <v>86</v>
      </c>
      <c r="AE13" s="43"/>
      <c r="AF13" s="43"/>
      <c r="AG13" s="43"/>
      <c r="AH13" s="43"/>
      <c r="AI13" s="43"/>
      <c r="AJ13" s="43"/>
      <c r="AK13" s="43"/>
      <c r="AL13" s="43" t="s">
        <v>87</v>
      </c>
      <c r="AM13" s="43"/>
      <c r="AN13" s="43"/>
      <c r="AO13" s="43"/>
      <c r="AP13" s="43"/>
      <c r="AQ13" s="43"/>
      <c r="AR13" s="43"/>
      <c r="AS13" s="43"/>
      <c r="AT13" s="43" t="s">
        <v>88</v>
      </c>
      <c r="AU13" s="43"/>
      <c r="AV13" s="43"/>
      <c r="AW13" s="43"/>
      <c r="AX13" s="43"/>
      <c r="AY13" s="43"/>
      <c r="AZ13" s="43"/>
      <c r="BA13" s="43"/>
      <c r="BB13" s="43" t="s">
        <v>89</v>
      </c>
      <c r="BC13" s="43"/>
      <c r="BD13" s="43"/>
      <c r="BE13" s="43"/>
      <c r="BF13" s="43"/>
      <c r="BG13" s="43"/>
      <c r="BH13" s="43"/>
      <c r="BI13" s="43"/>
      <c r="BJ13" s="49"/>
      <c r="BK13" s="32"/>
    </row>
    <row r="14" spans="2:62" ht="10.5" customHeight="1">
      <c r="B14" s="7"/>
      <c r="C14" s="7"/>
      <c r="D14" s="7"/>
      <c r="E14" s="7"/>
      <c r="F14" s="7"/>
      <c r="G14" s="7"/>
      <c r="H14" s="3"/>
      <c r="M14" s="1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2:63" ht="10.5" customHeight="1">
      <c r="B15" s="103" t="s">
        <v>101</v>
      </c>
      <c r="C15" s="103"/>
      <c r="D15" s="103"/>
      <c r="E15" s="103"/>
      <c r="F15" s="118">
        <v>10</v>
      </c>
      <c r="G15" s="118"/>
      <c r="H15" s="118"/>
      <c r="I15" s="103" t="s">
        <v>54</v>
      </c>
      <c r="J15" s="103"/>
      <c r="K15" s="103"/>
      <c r="L15" s="103"/>
      <c r="M15" s="93">
        <v>7735</v>
      </c>
      <c r="N15" s="84"/>
      <c r="O15" s="84"/>
      <c r="P15" s="84"/>
      <c r="Q15" s="84"/>
      <c r="R15" s="84"/>
      <c r="S15" s="84"/>
      <c r="T15" s="84"/>
      <c r="U15" s="84"/>
      <c r="V15" s="84">
        <v>7431</v>
      </c>
      <c r="W15" s="84"/>
      <c r="X15" s="84"/>
      <c r="Y15" s="84"/>
      <c r="Z15" s="84"/>
      <c r="AA15" s="84"/>
      <c r="AB15" s="84"/>
      <c r="AC15" s="84"/>
      <c r="AD15" s="84">
        <v>6617</v>
      </c>
      <c r="AE15" s="84"/>
      <c r="AF15" s="84"/>
      <c r="AG15" s="84"/>
      <c r="AH15" s="84"/>
      <c r="AI15" s="84"/>
      <c r="AJ15" s="84"/>
      <c r="AK15" s="84"/>
      <c r="AL15" s="84">
        <v>7809</v>
      </c>
      <c r="AM15" s="84"/>
      <c r="AN15" s="84"/>
      <c r="AO15" s="84"/>
      <c r="AP15" s="84"/>
      <c r="AQ15" s="84"/>
      <c r="AR15" s="84"/>
      <c r="AS15" s="84"/>
      <c r="AT15" s="84">
        <v>9324</v>
      </c>
      <c r="AU15" s="84"/>
      <c r="AV15" s="84"/>
      <c r="AW15" s="84"/>
      <c r="AX15" s="84"/>
      <c r="AY15" s="84"/>
      <c r="AZ15" s="84"/>
      <c r="BA15" s="84"/>
      <c r="BB15" s="84">
        <v>12629</v>
      </c>
      <c r="BC15" s="84"/>
      <c r="BD15" s="84"/>
      <c r="BE15" s="84"/>
      <c r="BF15" s="84"/>
      <c r="BG15" s="84"/>
      <c r="BH15" s="84"/>
      <c r="BI15" s="84"/>
      <c r="BJ15" s="84"/>
      <c r="BK15" s="33"/>
    </row>
    <row r="16" spans="2:63" ht="10.5" customHeight="1">
      <c r="B16" s="7"/>
      <c r="C16" s="7"/>
      <c r="D16" s="7"/>
      <c r="E16" s="7"/>
      <c r="F16" s="118">
        <v>11</v>
      </c>
      <c r="G16" s="118"/>
      <c r="H16" s="118"/>
      <c r="M16" s="93">
        <v>8030</v>
      </c>
      <c r="N16" s="84"/>
      <c r="O16" s="84"/>
      <c r="P16" s="84"/>
      <c r="Q16" s="84"/>
      <c r="R16" s="84"/>
      <c r="S16" s="84"/>
      <c r="T16" s="84"/>
      <c r="U16" s="84"/>
      <c r="V16" s="84">
        <v>7273</v>
      </c>
      <c r="W16" s="84"/>
      <c r="X16" s="84"/>
      <c r="Y16" s="84"/>
      <c r="Z16" s="84"/>
      <c r="AA16" s="84"/>
      <c r="AB16" s="84"/>
      <c r="AC16" s="84"/>
      <c r="AD16" s="84">
        <v>6688</v>
      </c>
      <c r="AE16" s="84"/>
      <c r="AF16" s="84"/>
      <c r="AG16" s="84"/>
      <c r="AH16" s="84"/>
      <c r="AI16" s="84"/>
      <c r="AJ16" s="84"/>
      <c r="AK16" s="84"/>
      <c r="AL16" s="84">
        <v>7659</v>
      </c>
      <c r="AM16" s="84"/>
      <c r="AN16" s="84"/>
      <c r="AO16" s="84"/>
      <c r="AP16" s="84"/>
      <c r="AQ16" s="84"/>
      <c r="AR16" s="84"/>
      <c r="AS16" s="84"/>
      <c r="AT16" s="84">
        <v>9038</v>
      </c>
      <c r="AU16" s="84"/>
      <c r="AV16" s="84"/>
      <c r="AW16" s="84"/>
      <c r="AX16" s="84"/>
      <c r="AY16" s="84"/>
      <c r="AZ16" s="84"/>
      <c r="BA16" s="84"/>
      <c r="BB16" s="84">
        <v>13234</v>
      </c>
      <c r="BC16" s="84"/>
      <c r="BD16" s="84"/>
      <c r="BE16" s="84"/>
      <c r="BF16" s="84"/>
      <c r="BG16" s="84"/>
      <c r="BH16" s="84"/>
      <c r="BI16" s="84"/>
      <c r="BJ16" s="84"/>
      <c r="BK16" s="33"/>
    </row>
    <row r="17" spans="2:63" ht="10.5" customHeight="1">
      <c r="B17" s="7"/>
      <c r="C17" s="7"/>
      <c r="D17" s="7"/>
      <c r="E17" s="7"/>
      <c r="F17" s="118">
        <v>12</v>
      </c>
      <c r="G17" s="118"/>
      <c r="H17" s="118"/>
      <c r="M17" s="93">
        <v>8181</v>
      </c>
      <c r="N17" s="84"/>
      <c r="O17" s="84"/>
      <c r="P17" s="84"/>
      <c r="Q17" s="84"/>
      <c r="R17" s="84"/>
      <c r="S17" s="84"/>
      <c r="T17" s="84"/>
      <c r="U17" s="84"/>
      <c r="V17" s="84">
        <v>6551</v>
      </c>
      <c r="W17" s="84"/>
      <c r="X17" s="84"/>
      <c r="Y17" s="84"/>
      <c r="Z17" s="84"/>
      <c r="AA17" s="84"/>
      <c r="AB17" s="84"/>
      <c r="AC17" s="84"/>
      <c r="AD17" s="84">
        <v>6654</v>
      </c>
      <c r="AE17" s="84"/>
      <c r="AF17" s="84"/>
      <c r="AG17" s="84"/>
      <c r="AH17" s="84"/>
      <c r="AI17" s="84"/>
      <c r="AJ17" s="84"/>
      <c r="AK17" s="84"/>
      <c r="AL17" s="84">
        <v>7496</v>
      </c>
      <c r="AM17" s="84"/>
      <c r="AN17" s="84"/>
      <c r="AO17" s="84"/>
      <c r="AP17" s="84"/>
      <c r="AQ17" s="84"/>
      <c r="AR17" s="84"/>
      <c r="AS17" s="84"/>
      <c r="AT17" s="84">
        <v>10186</v>
      </c>
      <c r="AU17" s="84"/>
      <c r="AV17" s="84"/>
      <c r="AW17" s="84"/>
      <c r="AX17" s="84"/>
      <c r="AY17" s="84"/>
      <c r="AZ17" s="84"/>
      <c r="BA17" s="84"/>
      <c r="BB17" s="84">
        <v>14406</v>
      </c>
      <c r="BC17" s="84"/>
      <c r="BD17" s="84"/>
      <c r="BE17" s="84"/>
      <c r="BF17" s="84"/>
      <c r="BG17" s="84"/>
      <c r="BH17" s="84"/>
      <c r="BI17" s="84"/>
      <c r="BJ17" s="84"/>
      <c r="BK17" s="33"/>
    </row>
    <row r="18" spans="2:63" ht="10.5" customHeight="1">
      <c r="B18" s="7"/>
      <c r="C18" s="7"/>
      <c r="D18" s="7"/>
      <c r="E18" s="7"/>
      <c r="F18" s="118">
        <v>13</v>
      </c>
      <c r="G18" s="118"/>
      <c r="H18" s="118"/>
      <c r="M18" s="93">
        <v>7507</v>
      </c>
      <c r="N18" s="84"/>
      <c r="O18" s="84"/>
      <c r="P18" s="84"/>
      <c r="Q18" s="84"/>
      <c r="R18" s="84"/>
      <c r="S18" s="84"/>
      <c r="T18" s="84"/>
      <c r="U18" s="84"/>
      <c r="V18" s="84">
        <v>6579</v>
      </c>
      <c r="W18" s="84"/>
      <c r="X18" s="84"/>
      <c r="Y18" s="84"/>
      <c r="Z18" s="84"/>
      <c r="AA18" s="84"/>
      <c r="AB18" s="84"/>
      <c r="AC18" s="84"/>
      <c r="AD18" s="84">
        <v>6794</v>
      </c>
      <c r="AE18" s="84"/>
      <c r="AF18" s="84"/>
      <c r="AG18" s="84"/>
      <c r="AH18" s="84"/>
      <c r="AI18" s="84"/>
      <c r="AJ18" s="84"/>
      <c r="AK18" s="84"/>
      <c r="AL18" s="84">
        <v>8243</v>
      </c>
      <c r="AM18" s="84"/>
      <c r="AN18" s="84"/>
      <c r="AO18" s="84"/>
      <c r="AP18" s="84"/>
      <c r="AQ18" s="84"/>
      <c r="AR18" s="84"/>
      <c r="AS18" s="84"/>
      <c r="AT18" s="84">
        <v>10623</v>
      </c>
      <c r="AU18" s="84"/>
      <c r="AV18" s="84"/>
      <c r="AW18" s="84"/>
      <c r="AX18" s="84"/>
      <c r="AY18" s="84"/>
      <c r="AZ18" s="84"/>
      <c r="BA18" s="84"/>
      <c r="BB18" s="84">
        <v>14581</v>
      </c>
      <c r="BC18" s="84"/>
      <c r="BD18" s="84"/>
      <c r="BE18" s="84"/>
      <c r="BF18" s="84"/>
      <c r="BG18" s="84"/>
      <c r="BH18" s="84"/>
      <c r="BI18" s="84"/>
      <c r="BJ18" s="84"/>
      <c r="BK18" s="33"/>
    </row>
    <row r="19" spans="2:63" s="28" customFormat="1" ht="10.5" customHeight="1">
      <c r="B19" s="29"/>
      <c r="C19" s="29"/>
      <c r="D19" s="29"/>
      <c r="E19" s="29"/>
      <c r="F19" s="125">
        <v>14</v>
      </c>
      <c r="G19" s="125"/>
      <c r="H19" s="125"/>
      <c r="M19" s="92">
        <v>8086</v>
      </c>
      <c r="N19" s="91"/>
      <c r="O19" s="91"/>
      <c r="P19" s="91"/>
      <c r="Q19" s="91"/>
      <c r="R19" s="91"/>
      <c r="S19" s="91"/>
      <c r="T19" s="91"/>
      <c r="U19" s="91"/>
      <c r="V19" s="91">
        <v>7248</v>
      </c>
      <c r="W19" s="91"/>
      <c r="X19" s="91"/>
      <c r="Y19" s="91"/>
      <c r="Z19" s="91"/>
      <c r="AA19" s="91"/>
      <c r="AB19" s="91"/>
      <c r="AC19" s="91"/>
      <c r="AD19" s="91">
        <v>6723</v>
      </c>
      <c r="AE19" s="91"/>
      <c r="AF19" s="91"/>
      <c r="AG19" s="91"/>
      <c r="AH19" s="91"/>
      <c r="AI19" s="91"/>
      <c r="AJ19" s="91"/>
      <c r="AK19" s="91"/>
      <c r="AL19" s="91">
        <v>8444</v>
      </c>
      <c r="AM19" s="91"/>
      <c r="AN19" s="91"/>
      <c r="AO19" s="91"/>
      <c r="AP19" s="91"/>
      <c r="AQ19" s="91"/>
      <c r="AR19" s="91"/>
      <c r="AS19" s="91"/>
      <c r="AT19" s="91">
        <v>11601</v>
      </c>
      <c r="AU19" s="91"/>
      <c r="AV19" s="91"/>
      <c r="AW19" s="91"/>
      <c r="AX19" s="91"/>
      <c r="AY19" s="91"/>
      <c r="AZ19" s="91"/>
      <c r="BA19" s="91"/>
      <c r="BB19" s="91">
        <v>14950</v>
      </c>
      <c r="BC19" s="91"/>
      <c r="BD19" s="91"/>
      <c r="BE19" s="91"/>
      <c r="BF19" s="91"/>
      <c r="BG19" s="91"/>
      <c r="BH19" s="91"/>
      <c r="BI19" s="91"/>
      <c r="BJ19" s="91"/>
      <c r="BK19" s="35"/>
    </row>
    <row r="20" spans="2:63" ht="10.5" customHeight="1">
      <c r="B20" s="5"/>
      <c r="C20" s="5"/>
      <c r="D20" s="5"/>
      <c r="E20" s="5"/>
      <c r="F20" s="5"/>
      <c r="G20" s="5"/>
      <c r="H20" s="6"/>
      <c r="I20" s="4"/>
      <c r="J20" s="4"/>
      <c r="K20" s="4"/>
      <c r="L20" s="4"/>
      <c r="M20" s="1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8"/>
    </row>
    <row r="21" spans="2:6" ht="10.5" customHeight="1">
      <c r="B21" s="90" t="s">
        <v>4</v>
      </c>
      <c r="C21" s="90"/>
      <c r="D21" s="90"/>
      <c r="E21" s="3" t="s">
        <v>120</v>
      </c>
      <c r="F21" s="2" t="s">
        <v>19</v>
      </c>
    </row>
    <row r="22" spans="2:5" ht="10.5" customHeight="1">
      <c r="B22" s="9"/>
      <c r="C22" s="9"/>
      <c r="D22" s="9"/>
      <c r="E22" s="3"/>
    </row>
    <row r="23" spans="2:12" ht="10.5" customHeight="1">
      <c r="B23" s="9"/>
      <c r="C23" s="9"/>
      <c r="D23" s="9"/>
      <c r="E23" s="3"/>
      <c r="K23" s="8"/>
      <c r="L23" s="8"/>
    </row>
    <row r="25" spans="2:63" s="1" customFormat="1" ht="18" customHeight="1">
      <c r="B25" s="50" t="s">
        <v>113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12"/>
    </row>
    <row r="26" spans="2:63" ht="12.7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16"/>
      <c r="BK26" s="8"/>
    </row>
    <row r="27" spans="2:63" ht="18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3" t="s">
        <v>21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 t="s">
        <v>22</v>
      </c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9"/>
      <c r="BK27" s="8"/>
    </row>
    <row r="28" spans="2:63" ht="18" customHeight="1">
      <c r="B28" s="44" t="s">
        <v>10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95" t="s">
        <v>121</v>
      </c>
      <c r="P28" s="96"/>
      <c r="Q28" s="96"/>
      <c r="R28" s="96"/>
      <c r="S28" s="96"/>
      <c r="T28" s="97"/>
      <c r="U28" s="112" t="s">
        <v>23</v>
      </c>
      <c r="V28" s="112"/>
      <c r="W28" s="112"/>
      <c r="X28" s="112"/>
      <c r="Y28" s="112"/>
      <c r="Z28" s="112"/>
      <c r="AA28" s="95" t="s">
        <v>122</v>
      </c>
      <c r="AB28" s="96"/>
      <c r="AC28" s="96"/>
      <c r="AD28" s="96"/>
      <c r="AE28" s="96"/>
      <c r="AF28" s="97"/>
      <c r="AG28" s="113" t="s">
        <v>24</v>
      </c>
      <c r="AH28" s="114"/>
      <c r="AI28" s="114"/>
      <c r="AJ28" s="114"/>
      <c r="AK28" s="114"/>
      <c r="AL28" s="114"/>
      <c r="AM28" s="95" t="s">
        <v>121</v>
      </c>
      <c r="AN28" s="96"/>
      <c r="AO28" s="96"/>
      <c r="AP28" s="96"/>
      <c r="AQ28" s="96"/>
      <c r="AR28" s="97"/>
      <c r="AS28" s="112" t="s">
        <v>23</v>
      </c>
      <c r="AT28" s="112"/>
      <c r="AU28" s="112"/>
      <c r="AV28" s="112"/>
      <c r="AW28" s="112"/>
      <c r="AX28" s="112"/>
      <c r="AY28" s="95" t="s">
        <v>122</v>
      </c>
      <c r="AZ28" s="96"/>
      <c r="BA28" s="96"/>
      <c r="BB28" s="96"/>
      <c r="BC28" s="96"/>
      <c r="BD28" s="97"/>
      <c r="BE28" s="113" t="s">
        <v>24</v>
      </c>
      <c r="BF28" s="114"/>
      <c r="BG28" s="114"/>
      <c r="BH28" s="114"/>
      <c r="BI28" s="114"/>
      <c r="BJ28" s="116"/>
      <c r="BK28" s="8"/>
    </row>
    <row r="29" spans="2:63" ht="18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61"/>
      <c r="P29" s="62"/>
      <c r="Q29" s="62"/>
      <c r="R29" s="62"/>
      <c r="S29" s="62"/>
      <c r="T29" s="63"/>
      <c r="U29" s="43"/>
      <c r="V29" s="43"/>
      <c r="W29" s="43"/>
      <c r="X29" s="43"/>
      <c r="Y29" s="43"/>
      <c r="Z29" s="43"/>
      <c r="AA29" s="61"/>
      <c r="AB29" s="62"/>
      <c r="AC29" s="62"/>
      <c r="AD29" s="62"/>
      <c r="AE29" s="62"/>
      <c r="AF29" s="63"/>
      <c r="AG29" s="115"/>
      <c r="AH29" s="115"/>
      <c r="AI29" s="115"/>
      <c r="AJ29" s="115"/>
      <c r="AK29" s="115"/>
      <c r="AL29" s="115"/>
      <c r="AM29" s="61"/>
      <c r="AN29" s="62"/>
      <c r="AO29" s="62"/>
      <c r="AP29" s="62"/>
      <c r="AQ29" s="62"/>
      <c r="AR29" s="63"/>
      <c r="AS29" s="43"/>
      <c r="AT29" s="43"/>
      <c r="AU29" s="43"/>
      <c r="AV29" s="43"/>
      <c r="AW29" s="43"/>
      <c r="AX29" s="43"/>
      <c r="AY29" s="61"/>
      <c r="AZ29" s="62"/>
      <c r="BA29" s="62"/>
      <c r="BB29" s="62"/>
      <c r="BC29" s="62"/>
      <c r="BD29" s="63"/>
      <c r="BE29" s="115"/>
      <c r="BF29" s="115"/>
      <c r="BG29" s="115"/>
      <c r="BH29" s="115"/>
      <c r="BI29" s="115"/>
      <c r="BJ29" s="117"/>
      <c r="BK29" s="8"/>
    </row>
    <row r="30" spans="2:63" ht="10.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6"/>
      <c r="P30" s="32"/>
      <c r="Q30" s="32"/>
      <c r="R30" s="32"/>
      <c r="S30" s="32"/>
      <c r="T30" s="32"/>
      <c r="U30" s="32"/>
      <c r="V30" s="32"/>
      <c r="W30" s="32"/>
      <c r="X30" s="32"/>
      <c r="Y30" s="71" t="s">
        <v>124</v>
      </c>
      <c r="Z30" s="71"/>
      <c r="AA30" s="32"/>
      <c r="AB30" s="32"/>
      <c r="AC30" s="32"/>
      <c r="AD30" s="71" t="s">
        <v>13</v>
      </c>
      <c r="AE30" s="71"/>
      <c r="AF30" s="71"/>
      <c r="AG30" s="38"/>
      <c r="AH30" s="38"/>
      <c r="AI30" s="38"/>
      <c r="AJ30" s="38"/>
      <c r="AK30" s="94" t="s">
        <v>125</v>
      </c>
      <c r="AL30" s="94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71" t="s">
        <v>124</v>
      </c>
      <c r="AX30" s="71"/>
      <c r="AY30" s="32"/>
      <c r="AZ30" s="32"/>
      <c r="BA30" s="32"/>
      <c r="BB30" s="71" t="s">
        <v>13</v>
      </c>
      <c r="BC30" s="71"/>
      <c r="BD30" s="71"/>
      <c r="BE30" s="38"/>
      <c r="BF30" s="38"/>
      <c r="BG30" s="38"/>
      <c r="BH30" s="38"/>
      <c r="BI30" s="94" t="s">
        <v>125</v>
      </c>
      <c r="BJ30" s="94"/>
      <c r="BK30" s="8"/>
    </row>
    <row r="31" spans="15:63" ht="10.5" customHeight="1">
      <c r="O31" s="1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3:62" ht="10.5" customHeight="1">
      <c r="C32" s="103" t="s">
        <v>101</v>
      </c>
      <c r="D32" s="103"/>
      <c r="E32" s="103"/>
      <c r="F32" s="103"/>
      <c r="G32" s="118">
        <v>13</v>
      </c>
      <c r="H32" s="118"/>
      <c r="I32" s="118"/>
      <c r="J32" s="118" t="s">
        <v>3</v>
      </c>
      <c r="K32" s="118"/>
      <c r="L32" s="118"/>
      <c r="M32" s="118"/>
      <c r="O32" s="119">
        <v>306738</v>
      </c>
      <c r="P32" s="111"/>
      <c r="Q32" s="111"/>
      <c r="R32" s="111"/>
      <c r="S32" s="111"/>
      <c r="T32" s="111"/>
      <c r="U32" s="110">
        <v>100</v>
      </c>
      <c r="V32" s="110"/>
      <c r="W32" s="110"/>
      <c r="X32" s="110"/>
      <c r="Y32" s="110"/>
      <c r="Z32" s="110"/>
      <c r="AA32" s="111">
        <v>139580</v>
      </c>
      <c r="AB32" s="111"/>
      <c r="AC32" s="111"/>
      <c r="AD32" s="111"/>
      <c r="AE32" s="111"/>
      <c r="AF32" s="111"/>
      <c r="AG32" s="121">
        <v>37.92</v>
      </c>
      <c r="AH32" s="121"/>
      <c r="AI32" s="121"/>
      <c r="AJ32" s="121"/>
      <c r="AK32" s="121"/>
      <c r="AL32" s="121"/>
      <c r="AM32" s="98">
        <v>296725</v>
      </c>
      <c r="AN32" s="98"/>
      <c r="AO32" s="98"/>
      <c r="AP32" s="98"/>
      <c r="AQ32" s="98"/>
      <c r="AR32" s="98"/>
      <c r="AS32" s="122">
        <v>96.7</v>
      </c>
      <c r="AT32" s="122"/>
      <c r="AU32" s="122"/>
      <c r="AV32" s="122"/>
      <c r="AW32" s="122"/>
      <c r="AX32" s="122"/>
      <c r="AY32" s="98">
        <v>109220</v>
      </c>
      <c r="AZ32" s="98"/>
      <c r="BA32" s="98"/>
      <c r="BB32" s="98"/>
      <c r="BC32" s="98"/>
      <c r="BD32" s="98"/>
      <c r="BE32" s="99">
        <v>30.67</v>
      </c>
      <c r="BF32" s="99"/>
      <c r="BG32" s="99"/>
      <c r="BH32" s="99"/>
      <c r="BI32" s="99"/>
      <c r="BJ32" s="99"/>
    </row>
    <row r="33" spans="7:62" s="28" customFormat="1" ht="10.5" customHeight="1">
      <c r="G33" s="125">
        <v>14</v>
      </c>
      <c r="H33" s="125"/>
      <c r="I33" s="125"/>
      <c r="O33" s="126">
        <v>312814</v>
      </c>
      <c r="P33" s="100"/>
      <c r="Q33" s="100"/>
      <c r="R33" s="100"/>
      <c r="S33" s="100"/>
      <c r="T33" s="100"/>
      <c r="U33" s="123">
        <v>100</v>
      </c>
      <c r="V33" s="123"/>
      <c r="W33" s="123"/>
      <c r="X33" s="123"/>
      <c r="Y33" s="123"/>
      <c r="Z33" s="123"/>
      <c r="AA33" s="100">
        <v>147672</v>
      </c>
      <c r="AB33" s="100"/>
      <c r="AC33" s="100"/>
      <c r="AD33" s="100"/>
      <c r="AE33" s="100"/>
      <c r="AF33" s="100"/>
      <c r="AG33" s="101">
        <v>39.33</v>
      </c>
      <c r="AH33" s="101"/>
      <c r="AI33" s="101"/>
      <c r="AJ33" s="101"/>
      <c r="AK33" s="101"/>
      <c r="AL33" s="101"/>
      <c r="AM33" s="102">
        <v>302466</v>
      </c>
      <c r="AN33" s="102"/>
      <c r="AO33" s="102"/>
      <c r="AP33" s="102"/>
      <c r="AQ33" s="102"/>
      <c r="AR33" s="102"/>
      <c r="AS33" s="120">
        <v>96.7</v>
      </c>
      <c r="AT33" s="120"/>
      <c r="AU33" s="120"/>
      <c r="AV33" s="120"/>
      <c r="AW33" s="120"/>
      <c r="AX33" s="120"/>
      <c r="AY33" s="102">
        <v>115286</v>
      </c>
      <c r="AZ33" s="102"/>
      <c r="BA33" s="102"/>
      <c r="BB33" s="102"/>
      <c r="BC33" s="102"/>
      <c r="BD33" s="102"/>
      <c r="BE33" s="124">
        <v>31.76</v>
      </c>
      <c r="BF33" s="124"/>
      <c r="BG33" s="124"/>
      <c r="BH33" s="124"/>
      <c r="BI33" s="124"/>
      <c r="BJ33" s="124"/>
    </row>
    <row r="34" spans="2:63" ht="10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9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8"/>
    </row>
    <row r="35" spans="2:63" ht="18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3" t="s">
        <v>25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 t="s">
        <v>26</v>
      </c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9"/>
      <c r="BK35" s="8"/>
    </row>
    <row r="36" spans="2:63" ht="18" customHeight="1">
      <c r="B36" s="44" t="s">
        <v>10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95" t="s">
        <v>121</v>
      </c>
      <c r="P36" s="96"/>
      <c r="Q36" s="96"/>
      <c r="R36" s="96"/>
      <c r="S36" s="96"/>
      <c r="T36" s="97"/>
      <c r="U36" s="112" t="s">
        <v>23</v>
      </c>
      <c r="V36" s="112"/>
      <c r="W36" s="112"/>
      <c r="X36" s="112"/>
      <c r="Y36" s="112"/>
      <c r="Z36" s="112"/>
      <c r="AA36" s="95" t="s">
        <v>122</v>
      </c>
      <c r="AB36" s="96"/>
      <c r="AC36" s="96"/>
      <c r="AD36" s="96"/>
      <c r="AE36" s="96"/>
      <c r="AF36" s="97"/>
      <c r="AG36" s="113" t="s">
        <v>24</v>
      </c>
      <c r="AH36" s="114"/>
      <c r="AI36" s="114"/>
      <c r="AJ36" s="114"/>
      <c r="AK36" s="114"/>
      <c r="AL36" s="114"/>
      <c r="AM36" s="95" t="s">
        <v>121</v>
      </c>
      <c r="AN36" s="96"/>
      <c r="AO36" s="96"/>
      <c r="AP36" s="96"/>
      <c r="AQ36" s="96"/>
      <c r="AR36" s="97"/>
      <c r="AS36" s="112" t="s">
        <v>23</v>
      </c>
      <c r="AT36" s="112"/>
      <c r="AU36" s="112"/>
      <c r="AV36" s="112"/>
      <c r="AW36" s="112"/>
      <c r="AX36" s="112"/>
      <c r="AY36" s="95" t="s">
        <v>122</v>
      </c>
      <c r="AZ36" s="96"/>
      <c r="BA36" s="96"/>
      <c r="BB36" s="96"/>
      <c r="BC36" s="96"/>
      <c r="BD36" s="97"/>
      <c r="BE36" s="105" t="s">
        <v>24</v>
      </c>
      <c r="BF36" s="106"/>
      <c r="BG36" s="106"/>
      <c r="BH36" s="106"/>
      <c r="BI36" s="106"/>
      <c r="BJ36" s="107"/>
      <c r="BK36" s="8"/>
    </row>
    <row r="37" spans="2:63" ht="18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61"/>
      <c r="P37" s="62"/>
      <c r="Q37" s="62"/>
      <c r="R37" s="62"/>
      <c r="S37" s="62"/>
      <c r="T37" s="63"/>
      <c r="U37" s="43"/>
      <c r="V37" s="43"/>
      <c r="W37" s="43"/>
      <c r="X37" s="43"/>
      <c r="Y37" s="43"/>
      <c r="Z37" s="43"/>
      <c r="AA37" s="61"/>
      <c r="AB37" s="62"/>
      <c r="AC37" s="62"/>
      <c r="AD37" s="62"/>
      <c r="AE37" s="62"/>
      <c r="AF37" s="63"/>
      <c r="AG37" s="115"/>
      <c r="AH37" s="115"/>
      <c r="AI37" s="115"/>
      <c r="AJ37" s="115"/>
      <c r="AK37" s="115"/>
      <c r="AL37" s="115"/>
      <c r="AM37" s="61"/>
      <c r="AN37" s="62"/>
      <c r="AO37" s="62"/>
      <c r="AP37" s="62"/>
      <c r="AQ37" s="62"/>
      <c r="AR37" s="63"/>
      <c r="AS37" s="43"/>
      <c r="AT37" s="43"/>
      <c r="AU37" s="43"/>
      <c r="AV37" s="43"/>
      <c r="AW37" s="43"/>
      <c r="AX37" s="43"/>
      <c r="AY37" s="61"/>
      <c r="AZ37" s="62"/>
      <c r="BA37" s="62"/>
      <c r="BB37" s="62"/>
      <c r="BC37" s="62"/>
      <c r="BD37" s="63"/>
      <c r="BE37" s="108"/>
      <c r="BF37" s="108"/>
      <c r="BG37" s="108"/>
      <c r="BH37" s="108"/>
      <c r="BI37" s="108"/>
      <c r="BJ37" s="109"/>
      <c r="BK37" s="8"/>
    </row>
    <row r="38" spans="2:63" ht="10.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36"/>
      <c r="P38" s="32"/>
      <c r="Q38" s="32"/>
      <c r="R38" s="32"/>
      <c r="S38" s="32"/>
      <c r="T38" s="32"/>
      <c r="U38" s="32"/>
      <c r="V38" s="32"/>
      <c r="W38" s="32"/>
      <c r="X38" s="32"/>
      <c r="Y38" s="71" t="s">
        <v>124</v>
      </c>
      <c r="Z38" s="71"/>
      <c r="AA38" s="32"/>
      <c r="AB38" s="32"/>
      <c r="AC38" s="32"/>
      <c r="AD38" s="71" t="s">
        <v>13</v>
      </c>
      <c r="AE38" s="71"/>
      <c r="AF38" s="71"/>
      <c r="AG38" s="38"/>
      <c r="AH38" s="38"/>
      <c r="AI38" s="38"/>
      <c r="AJ38" s="38"/>
      <c r="AK38" s="94" t="s">
        <v>125</v>
      </c>
      <c r="AL38" s="94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71" t="s">
        <v>124</v>
      </c>
      <c r="AX38" s="71"/>
      <c r="AY38" s="32"/>
      <c r="AZ38" s="32"/>
      <c r="BA38" s="32"/>
      <c r="BB38" s="71" t="s">
        <v>13</v>
      </c>
      <c r="BC38" s="71"/>
      <c r="BD38" s="71"/>
      <c r="BE38" s="38"/>
      <c r="BF38" s="38"/>
      <c r="BG38" s="38"/>
      <c r="BH38" s="38"/>
      <c r="BI38" s="94" t="s">
        <v>125</v>
      </c>
      <c r="BJ38" s="94"/>
      <c r="BK38" s="8"/>
    </row>
    <row r="39" spans="15:63" ht="10.5" customHeight="1">
      <c r="O39" s="1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BK39" s="8"/>
    </row>
    <row r="40" spans="3:63" ht="10.5" customHeight="1">
      <c r="C40" s="103" t="s">
        <v>101</v>
      </c>
      <c r="D40" s="103"/>
      <c r="E40" s="103"/>
      <c r="F40" s="103"/>
      <c r="G40" s="118">
        <v>13</v>
      </c>
      <c r="H40" s="118"/>
      <c r="I40" s="118"/>
      <c r="J40" s="118" t="s">
        <v>3</v>
      </c>
      <c r="K40" s="118"/>
      <c r="L40" s="118"/>
      <c r="M40" s="118"/>
      <c r="O40" s="119">
        <v>7871</v>
      </c>
      <c r="P40" s="111"/>
      <c r="Q40" s="111"/>
      <c r="R40" s="111"/>
      <c r="S40" s="111"/>
      <c r="T40" s="111"/>
      <c r="U40" s="110">
        <v>2.6</v>
      </c>
      <c r="V40" s="110"/>
      <c r="W40" s="110"/>
      <c r="X40" s="110"/>
      <c r="Y40" s="110"/>
      <c r="Z40" s="110"/>
      <c r="AA40" s="111">
        <v>13897</v>
      </c>
      <c r="AB40" s="111"/>
      <c r="AC40" s="111"/>
      <c r="AD40" s="111"/>
      <c r="AE40" s="111"/>
      <c r="AF40" s="111"/>
      <c r="AG40" s="121">
        <v>147.13</v>
      </c>
      <c r="AH40" s="121"/>
      <c r="AI40" s="121"/>
      <c r="AJ40" s="121"/>
      <c r="AK40" s="121"/>
      <c r="AL40" s="121"/>
      <c r="AM40" s="98">
        <v>1117</v>
      </c>
      <c r="AN40" s="98"/>
      <c r="AO40" s="98"/>
      <c r="AP40" s="98"/>
      <c r="AQ40" s="98"/>
      <c r="AR40" s="98"/>
      <c r="AS40" s="122">
        <v>0.4</v>
      </c>
      <c r="AT40" s="122"/>
      <c r="AU40" s="122"/>
      <c r="AV40" s="122"/>
      <c r="AW40" s="122"/>
      <c r="AX40" s="122"/>
      <c r="AY40" s="98">
        <v>11510</v>
      </c>
      <c r="AZ40" s="98"/>
      <c r="BA40" s="98"/>
      <c r="BB40" s="98"/>
      <c r="BC40" s="98"/>
      <c r="BD40" s="98"/>
      <c r="BE40" s="99">
        <v>858.69</v>
      </c>
      <c r="BF40" s="99"/>
      <c r="BG40" s="99"/>
      <c r="BH40" s="99"/>
      <c r="BI40" s="99"/>
      <c r="BJ40" s="99"/>
      <c r="BK40" s="8"/>
    </row>
    <row r="41" spans="7:63" s="28" customFormat="1" ht="10.5" customHeight="1">
      <c r="G41" s="125">
        <v>14</v>
      </c>
      <c r="H41" s="125"/>
      <c r="I41" s="125"/>
      <c r="O41" s="126">
        <v>8308</v>
      </c>
      <c r="P41" s="100"/>
      <c r="Q41" s="100"/>
      <c r="R41" s="100"/>
      <c r="S41" s="100"/>
      <c r="T41" s="100"/>
      <c r="U41" s="123">
        <v>2.7</v>
      </c>
      <c r="V41" s="123"/>
      <c r="W41" s="123"/>
      <c r="X41" s="123"/>
      <c r="Y41" s="123"/>
      <c r="Z41" s="123"/>
      <c r="AA41" s="100">
        <v>14296</v>
      </c>
      <c r="AB41" s="100"/>
      <c r="AC41" s="100"/>
      <c r="AD41" s="100"/>
      <c r="AE41" s="100"/>
      <c r="AF41" s="100"/>
      <c r="AG41" s="101">
        <v>143.39</v>
      </c>
      <c r="AH41" s="101"/>
      <c r="AI41" s="101"/>
      <c r="AJ41" s="101"/>
      <c r="AK41" s="101"/>
      <c r="AL41" s="101"/>
      <c r="AM41" s="102">
        <v>911</v>
      </c>
      <c r="AN41" s="102"/>
      <c r="AO41" s="102"/>
      <c r="AP41" s="102"/>
      <c r="AQ41" s="102"/>
      <c r="AR41" s="102"/>
      <c r="AS41" s="120">
        <v>0.3</v>
      </c>
      <c r="AT41" s="120"/>
      <c r="AU41" s="120"/>
      <c r="AV41" s="120"/>
      <c r="AW41" s="120"/>
      <c r="AX41" s="120"/>
      <c r="AY41" s="102">
        <v>12572</v>
      </c>
      <c r="AZ41" s="102"/>
      <c r="BA41" s="102"/>
      <c r="BB41" s="102"/>
      <c r="BC41" s="102"/>
      <c r="BD41" s="102"/>
      <c r="BE41" s="124">
        <v>1150.01</v>
      </c>
      <c r="BF41" s="124"/>
      <c r="BG41" s="124"/>
      <c r="BH41" s="124"/>
      <c r="BI41" s="124"/>
      <c r="BJ41" s="124"/>
      <c r="BK41" s="26"/>
    </row>
    <row r="42" spans="2:63" ht="10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9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8"/>
    </row>
    <row r="43" spans="2:63" ht="18" customHeight="1">
      <c r="B43" s="8"/>
      <c r="C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43" t="s">
        <v>27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 t="s">
        <v>28</v>
      </c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9"/>
      <c r="BK43" s="8"/>
    </row>
    <row r="44" spans="2:63" ht="18" customHeight="1">
      <c r="B44" s="44" t="s">
        <v>10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95" t="s">
        <v>121</v>
      </c>
      <c r="P44" s="96"/>
      <c r="Q44" s="96"/>
      <c r="R44" s="96"/>
      <c r="S44" s="96"/>
      <c r="T44" s="97"/>
      <c r="U44" s="112" t="s">
        <v>23</v>
      </c>
      <c r="V44" s="112"/>
      <c r="W44" s="112"/>
      <c r="X44" s="112"/>
      <c r="Y44" s="112"/>
      <c r="Z44" s="112"/>
      <c r="AA44" s="95" t="s">
        <v>122</v>
      </c>
      <c r="AB44" s="96"/>
      <c r="AC44" s="96"/>
      <c r="AD44" s="96"/>
      <c r="AE44" s="96"/>
      <c r="AF44" s="97"/>
      <c r="AG44" s="113" t="s">
        <v>24</v>
      </c>
      <c r="AH44" s="114"/>
      <c r="AI44" s="114"/>
      <c r="AJ44" s="114"/>
      <c r="AK44" s="114"/>
      <c r="AL44" s="114"/>
      <c r="AM44" s="95" t="s">
        <v>121</v>
      </c>
      <c r="AN44" s="96"/>
      <c r="AO44" s="96"/>
      <c r="AP44" s="96"/>
      <c r="AQ44" s="96"/>
      <c r="AR44" s="97"/>
      <c r="AS44" s="112" t="s">
        <v>23</v>
      </c>
      <c r="AT44" s="112"/>
      <c r="AU44" s="112"/>
      <c r="AV44" s="112"/>
      <c r="AW44" s="112"/>
      <c r="AX44" s="112"/>
      <c r="AY44" s="95" t="s">
        <v>122</v>
      </c>
      <c r="AZ44" s="96"/>
      <c r="BA44" s="96"/>
      <c r="BB44" s="96"/>
      <c r="BC44" s="96"/>
      <c r="BD44" s="97"/>
      <c r="BE44" s="105" t="s">
        <v>24</v>
      </c>
      <c r="BF44" s="106"/>
      <c r="BG44" s="106"/>
      <c r="BH44" s="106"/>
      <c r="BI44" s="106"/>
      <c r="BJ44" s="107"/>
      <c r="BK44" s="8"/>
    </row>
    <row r="45" spans="2:63" ht="18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61"/>
      <c r="P45" s="62"/>
      <c r="Q45" s="62"/>
      <c r="R45" s="62"/>
      <c r="S45" s="62"/>
      <c r="T45" s="63"/>
      <c r="U45" s="43"/>
      <c r="V45" s="43"/>
      <c r="W45" s="43"/>
      <c r="X45" s="43"/>
      <c r="Y45" s="43"/>
      <c r="Z45" s="43"/>
      <c r="AA45" s="61"/>
      <c r="AB45" s="62"/>
      <c r="AC45" s="62"/>
      <c r="AD45" s="62"/>
      <c r="AE45" s="62"/>
      <c r="AF45" s="63"/>
      <c r="AG45" s="115"/>
      <c r="AH45" s="115"/>
      <c r="AI45" s="115"/>
      <c r="AJ45" s="115"/>
      <c r="AK45" s="115"/>
      <c r="AL45" s="115"/>
      <c r="AM45" s="61"/>
      <c r="AN45" s="62"/>
      <c r="AO45" s="62"/>
      <c r="AP45" s="62"/>
      <c r="AQ45" s="62"/>
      <c r="AR45" s="63"/>
      <c r="AS45" s="43"/>
      <c r="AT45" s="43"/>
      <c r="AU45" s="43"/>
      <c r="AV45" s="43"/>
      <c r="AW45" s="43"/>
      <c r="AX45" s="43"/>
      <c r="AY45" s="61"/>
      <c r="AZ45" s="62"/>
      <c r="BA45" s="62"/>
      <c r="BB45" s="62"/>
      <c r="BC45" s="62"/>
      <c r="BD45" s="63"/>
      <c r="BE45" s="108"/>
      <c r="BF45" s="108"/>
      <c r="BG45" s="108"/>
      <c r="BH45" s="108"/>
      <c r="BI45" s="108"/>
      <c r="BJ45" s="109"/>
      <c r="BK45" s="8"/>
    </row>
    <row r="46" spans="2:63" ht="10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6"/>
      <c r="P46" s="32"/>
      <c r="Q46" s="32"/>
      <c r="R46" s="32"/>
      <c r="S46" s="32"/>
      <c r="T46" s="32"/>
      <c r="U46" s="32"/>
      <c r="V46" s="32"/>
      <c r="W46" s="32"/>
      <c r="X46" s="32"/>
      <c r="Y46" s="71" t="s">
        <v>124</v>
      </c>
      <c r="Z46" s="71"/>
      <c r="AA46" s="32"/>
      <c r="AB46" s="32"/>
      <c r="AC46" s="32"/>
      <c r="AD46" s="71" t="s">
        <v>13</v>
      </c>
      <c r="AE46" s="71"/>
      <c r="AF46" s="71"/>
      <c r="AG46" s="38"/>
      <c r="AH46" s="38"/>
      <c r="AI46" s="38"/>
      <c r="AJ46" s="38"/>
      <c r="AK46" s="94" t="s">
        <v>125</v>
      </c>
      <c r="AL46" s="94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71" t="s">
        <v>124</v>
      </c>
      <c r="AX46" s="71"/>
      <c r="AY46" s="32"/>
      <c r="AZ46" s="32"/>
      <c r="BA46" s="32"/>
      <c r="BB46" s="71" t="s">
        <v>13</v>
      </c>
      <c r="BC46" s="71"/>
      <c r="BD46" s="71"/>
      <c r="BE46" s="38"/>
      <c r="BF46" s="38"/>
      <c r="BG46" s="38"/>
      <c r="BH46" s="38"/>
      <c r="BI46" s="94" t="s">
        <v>125</v>
      </c>
      <c r="BJ46" s="94"/>
      <c r="BK46" s="8"/>
    </row>
    <row r="47" spans="15:38" ht="10.5" customHeight="1">
      <c r="O47" s="1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3:62" ht="10.5" customHeight="1">
      <c r="C48" s="103" t="s">
        <v>101</v>
      </c>
      <c r="D48" s="103"/>
      <c r="E48" s="103"/>
      <c r="F48" s="103"/>
      <c r="G48" s="118">
        <v>13</v>
      </c>
      <c r="H48" s="118"/>
      <c r="I48" s="118"/>
      <c r="J48" s="118" t="s">
        <v>3</v>
      </c>
      <c r="K48" s="118"/>
      <c r="L48" s="118"/>
      <c r="M48" s="118"/>
      <c r="O48" s="119">
        <v>675</v>
      </c>
      <c r="P48" s="111"/>
      <c r="Q48" s="111"/>
      <c r="R48" s="111"/>
      <c r="S48" s="111"/>
      <c r="T48" s="111"/>
      <c r="U48" s="110">
        <v>0.2</v>
      </c>
      <c r="V48" s="110"/>
      <c r="W48" s="110"/>
      <c r="X48" s="110"/>
      <c r="Y48" s="110"/>
      <c r="Z48" s="110"/>
      <c r="AA48" s="111">
        <v>2071</v>
      </c>
      <c r="AB48" s="111"/>
      <c r="AC48" s="111"/>
      <c r="AD48" s="111"/>
      <c r="AE48" s="111"/>
      <c r="AF48" s="111"/>
      <c r="AG48" s="121">
        <v>255.73</v>
      </c>
      <c r="AH48" s="121"/>
      <c r="AI48" s="121"/>
      <c r="AJ48" s="121"/>
      <c r="AK48" s="121"/>
      <c r="AL48" s="121"/>
      <c r="AM48" s="98">
        <v>350</v>
      </c>
      <c r="AN48" s="98"/>
      <c r="AO48" s="98"/>
      <c r="AP48" s="98"/>
      <c r="AQ48" s="98"/>
      <c r="AR48" s="98"/>
      <c r="AS48" s="122">
        <v>0.1</v>
      </c>
      <c r="AT48" s="122"/>
      <c r="AU48" s="122"/>
      <c r="AV48" s="122"/>
      <c r="AW48" s="122"/>
      <c r="AX48" s="122"/>
      <c r="AY48" s="98">
        <v>2882</v>
      </c>
      <c r="AZ48" s="98"/>
      <c r="BA48" s="98"/>
      <c r="BB48" s="98"/>
      <c r="BC48" s="98"/>
      <c r="BD48" s="98"/>
      <c r="BE48" s="99">
        <v>686.3</v>
      </c>
      <c r="BF48" s="99"/>
      <c r="BG48" s="99"/>
      <c r="BH48" s="99"/>
      <c r="BI48" s="99"/>
      <c r="BJ48" s="99"/>
    </row>
    <row r="49" spans="7:62" s="28" customFormat="1" ht="10.5" customHeight="1">
      <c r="G49" s="125">
        <v>14</v>
      </c>
      <c r="H49" s="125"/>
      <c r="I49" s="125"/>
      <c r="O49" s="126">
        <v>751</v>
      </c>
      <c r="P49" s="100"/>
      <c r="Q49" s="100"/>
      <c r="R49" s="100"/>
      <c r="S49" s="100"/>
      <c r="T49" s="100"/>
      <c r="U49" s="123">
        <v>0.2</v>
      </c>
      <c r="V49" s="123"/>
      <c r="W49" s="123"/>
      <c r="X49" s="123"/>
      <c r="Y49" s="123"/>
      <c r="Z49" s="123"/>
      <c r="AA49" s="100">
        <v>2306</v>
      </c>
      <c r="AB49" s="100"/>
      <c r="AC49" s="100"/>
      <c r="AD49" s="100"/>
      <c r="AE49" s="100"/>
      <c r="AF49" s="100"/>
      <c r="AG49" s="101">
        <v>255.88</v>
      </c>
      <c r="AH49" s="101"/>
      <c r="AI49" s="101"/>
      <c r="AJ49" s="101"/>
      <c r="AK49" s="101"/>
      <c r="AL49" s="101"/>
      <c r="AM49" s="102">
        <v>378</v>
      </c>
      <c r="AN49" s="102"/>
      <c r="AO49" s="102"/>
      <c r="AP49" s="102"/>
      <c r="AQ49" s="102"/>
      <c r="AR49" s="102"/>
      <c r="AS49" s="120">
        <v>0.1</v>
      </c>
      <c r="AT49" s="120"/>
      <c r="AU49" s="120"/>
      <c r="AV49" s="120"/>
      <c r="AW49" s="120"/>
      <c r="AX49" s="120"/>
      <c r="AY49" s="102">
        <v>3222</v>
      </c>
      <c r="AZ49" s="102"/>
      <c r="BA49" s="102"/>
      <c r="BB49" s="102"/>
      <c r="BC49" s="102"/>
      <c r="BD49" s="102"/>
      <c r="BE49" s="124">
        <v>710.32</v>
      </c>
      <c r="BF49" s="124"/>
      <c r="BG49" s="124"/>
      <c r="BH49" s="124"/>
      <c r="BI49" s="124"/>
      <c r="BJ49" s="124"/>
    </row>
    <row r="50" spans="2:62" ht="10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9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3:6" ht="10.5" customHeight="1">
      <c r="C51" s="83" t="s">
        <v>15</v>
      </c>
      <c r="D51" s="83"/>
      <c r="E51" s="10" t="s">
        <v>77</v>
      </c>
      <c r="F51" s="2" t="s">
        <v>123</v>
      </c>
    </row>
    <row r="52" spans="2:6" ht="10.5" customHeight="1">
      <c r="B52" s="127" t="s">
        <v>4</v>
      </c>
      <c r="C52" s="127"/>
      <c r="D52" s="127"/>
      <c r="E52" s="3" t="s">
        <v>76</v>
      </c>
      <c r="F52" s="2" t="s">
        <v>19</v>
      </c>
    </row>
    <row r="53" spans="2:5" ht="10.5" customHeight="1">
      <c r="B53" s="9"/>
      <c r="C53" s="9"/>
      <c r="D53" s="9"/>
      <c r="E53" s="3"/>
    </row>
    <row r="54" spans="2:5" ht="10.5" customHeight="1">
      <c r="B54" s="9"/>
      <c r="C54" s="9"/>
      <c r="D54" s="9"/>
      <c r="E54" s="3"/>
    </row>
    <row r="56" spans="2:62" s="1" customFormat="1" ht="18" customHeight="1">
      <c r="B56" s="50" t="s">
        <v>114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</row>
    <row r="57" spans="2:63" ht="12.75" customHeight="1">
      <c r="B57" s="4"/>
      <c r="C57" s="5"/>
      <c r="D57" s="5"/>
      <c r="E57" s="5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16" t="s">
        <v>29</v>
      </c>
      <c r="BK57" s="8"/>
    </row>
    <row r="58" spans="2:63" ht="18" customHeight="1">
      <c r="B58" s="137" t="s">
        <v>14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28" t="s">
        <v>21</v>
      </c>
      <c r="N58" s="128"/>
      <c r="O58" s="128"/>
      <c r="P58" s="128"/>
      <c r="Q58" s="128"/>
      <c r="R58" s="128"/>
      <c r="S58" s="128"/>
      <c r="T58" s="128"/>
      <c r="U58" s="128"/>
      <c r="V58" s="128"/>
      <c r="W58" s="132" t="s">
        <v>30</v>
      </c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28" t="s">
        <v>31</v>
      </c>
      <c r="AN58" s="128"/>
      <c r="AO58" s="128"/>
      <c r="AP58" s="128"/>
      <c r="AQ58" s="128"/>
      <c r="AR58" s="128"/>
      <c r="AS58" s="128"/>
      <c r="AT58" s="128"/>
      <c r="AU58" s="128" t="s">
        <v>32</v>
      </c>
      <c r="AV58" s="128"/>
      <c r="AW58" s="128"/>
      <c r="AX58" s="128"/>
      <c r="AY58" s="128"/>
      <c r="AZ58" s="128"/>
      <c r="BA58" s="128"/>
      <c r="BB58" s="128"/>
      <c r="BC58" s="128" t="s">
        <v>33</v>
      </c>
      <c r="BD58" s="128"/>
      <c r="BE58" s="128"/>
      <c r="BF58" s="128"/>
      <c r="BG58" s="128"/>
      <c r="BH58" s="128"/>
      <c r="BI58" s="128"/>
      <c r="BJ58" s="129"/>
      <c r="BK58" s="8"/>
    </row>
    <row r="59" spans="2:63" ht="18" customHeight="1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 t="s">
        <v>34</v>
      </c>
      <c r="X59" s="130"/>
      <c r="Y59" s="130"/>
      <c r="Z59" s="130"/>
      <c r="AA59" s="130"/>
      <c r="AB59" s="130"/>
      <c r="AC59" s="130"/>
      <c r="AD59" s="130"/>
      <c r="AE59" s="130" t="s">
        <v>35</v>
      </c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1"/>
      <c r="BK59" s="8"/>
    </row>
    <row r="60" spans="2:63" ht="10.5" customHeight="1">
      <c r="B60" s="7"/>
      <c r="C60" s="7"/>
      <c r="D60" s="7"/>
      <c r="E60" s="7"/>
      <c r="F60" s="3"/>
      <c r="M60" s="21"/>
      <c r="N60" s="22"/>
      <c r="O60" s="22"/>
      <c r="P60" s="22"/>
      <c r="Q60" s="22"/>
      <c r="R60" s="22"/>
      <c r="S60" s="22"/>
      <c r="T60" s="22"/>
      <c r="U60" s="22"/>
      <c r="V60" s="22"/>
      <c r="BK60" s="8"/>
    </row>
    <row r="61" spans="2:62" ht="10.5" customHeight="1">
      <c r="B61" s="103" t="s">
        <v>1</v>
      </c>
      <c r="C61" s="103"/>
      <c r="D61" s="103"/>
      <c r="E61" s="103"/>
      <c r="F61" s="118">
        <v>10</v>
      </c>
      <c r="G61" s="118"/>
      <c r="H61" s="118"/>
      <c r="I61" s="103" t="s">
        <v>14</v>
      </c>
      <c r="J61" s="103"/>
      <c r="K61" s="103"/>
      <c r="L61" s="45"/>
      <c r="M61" s="134">
        <v>66011591</v>
      </c>
      <c r="N61" s="133"/>
      <c r="O61" s="133"/>
      <c r="P61" s="133"/>
      <c r="Q61" s="133"/>
      <c r="R61" s="133"/>
      <c r="S61" s="133"/>
      <c r="T61" s="133"/>
      <c r="U61" s="133"/>
      <c r="V61" s="133"/>
      <c r="W61" s="133">
        <v>64872581</v>
      </c>
      <c r="X61" s="133"/>
      <c r="Y61" s="133"/>
      <c r="Z61" s="133"/>
      <c r="AA61" s="133"/>
      <c r="AB61" s="133"/>
      <c r="AC61" s="133"/>
      <c r="AD61" s="133"/>
      <c r="AE61" s="133">
        <v>37595</v>
      </c>
      <c r="AF61" s="133"/>
      <c r="AG61" s="133"/>
      <c r="AH61" s="133"/>
      <c r="AI61" s="133"/>
      <c r="AJ61" s="133"/>
      <c r="AK61" s="133"/>
      <c r="AL61" s="133"/>
      <c r="AM61" s="133">
        <v>1092413</v>
      </c>
      <c r="AN61" s="133"/>
      <c r="AO61" s="133"/>
      <c r="AP61" s="133"/>
      <c r="AQ61" s="133"/>
      <c r="AR61" s="133"/>
      <c r="AS61" s="133"/>
      <c r="AT61" s="133"/>
      <c r="AU61" s="133">
        <v>9002</v>
      </c>
      <c r="AV61" s="133"/>
      <c r="AW61" s="133"/>
      <c r="AX61" s="133"/>
      <c r="AY61" s="133"/>
      <c r="AZ61" s="133"/>
      <c r="BA61" s="133"/>
      <c r="BB61" s="133"/>
      <c r="BC61" s="133">
        <v>8597</v>
      </c>
      <c r="BD61" s="133"/>
      <c r="BE61" s="133"/>
      <c r="BF61" s="133"/>
      <c r="BG61" s="133"/>
      <c r="BH61" s="133"/>
      <c r="BI61" s="133"/>
      <c r="BJ61" s="133"/>
    </row>
    <row r="62" spans="2:62" ht="10.5" customHeight="1">
      <c r="B62" s="7"/>
      <c r="C62" s="7"/>
      <c r="D62" s="7"/>
      <c r="E62" s="7"/>
      <c r="F62" s="118">
        <v>11</v>
      </c>
      <c r="G62" s="118"/>
      <c r="H62" s="118"/>
      <c r="M62" s="134">
        <v>66628695</v>
      </c>
      <c r="N62" s="133"/>
      <c r="O62" s="133"/>
      <c r="P62" s="133"/>
      <c r="Q62" s="133"/>
      <c r="R62" s="133"/>
      <c r="S62" s="133"/>
      <c r="T62" s="133"/>
      <c r="U62" s="133"/>
      <c r="V62" s="133"/>
      <c r="W62" s="133">
        <v>65507183</v>
      </c>
      <c r="X62" s="133"/>
      <c r="Y62" s="133"/>
      <c r="Z62" s="133"/>
      <c r="AA62" s="133"/>
      <c r="AB62" s="133"/>
      <c r="AC62" s="133"/>
      <c r="AD62" s="133"/>
      <c r="AE62" s="133">
        <v>35459</v>
      </c>
      <c r="AF62" s="133"/>
      <c r="AG62" s="133"/>
      <c r="AH62" s="133"/>
      <c r="AI62" s="133"/>
      <c r="AJ62" s="133"/>
      <c r="AK62" s="133"/>
      <c r="AL62" s="133"/>
      <c r="AM62" s="133">
        <v>1076447</v>
      </c>
      <c r="AN62" s="133"/>
      <c r="AO62" s="133"/>
      <c r="AP62" s="133"/>
      <c r="AQ62" s="133"/>
      <c r="AR62" s="133"/>
      <c r="AS62" s="133"/>
      <c r="AT62" s="133"/>
      <c r="AU62" s="133">
        <v>9606</v>
      </c>
      <c r="AV62" s="133"/>
      <c r="AW62" s="133"/>
      <c r="AX62" s="133"/>
      <c r="AY62" s="133"/>
      <c r="AZ62" s="133"/>
      <c r="BA62" s="133"/>
      <c r="BB62" s="133"/>
      <c r="BC62" s="133">
        <v>8652</v>
      </c>
      <c r="BD62" s="133"/>
      <c r="BE62" s="133"/>
      <c r="BF62" s="133"/>
      <c r="BG62" s="133"/>
      <c r="BH62" s="133"/>
      <c r="BI62" s="133"/>
      <c r="BJ62" s="133"/>
    </row>
    <row r="63" spans="2:62" ht="10.5" customHeight="1">
      <c r="B63" s="7"/>
      <c r="C63" s="7"/>
      <c r="D63" s="7"/>
      <c r="E63" s="7"/>
      <c r="F63" s="118">
        <v>12</v>
      </c>
      <c r="G63" s="118"/>
      <c r="H63" s="118"/>
      <c r="M63" s="134">
        <v>66730913</v>
      </c>
      <c r="N63" s="133"/>
      <c r="O63" s="133"/>
      <c r="P63" s="133"/>
      <c r="Q63" s="133"/>
      <c r="R63" s="133"/>
      <c r="S63" s="133"/>
      <c r="T63" s="133"/>
      <c r="U63" s="133"/>
      <c r="V63" s="133"/>
      <c r="W63" s="133">
        <v>65630743</v>
      </c>
      <c r="X63" s="133"/>
      <c r="Y63" s="133"/>
      <c r="Z63" s="133"/>
      <c r="AA63" s="133"/>
      <c r="AB63" s="133"/>
      <c r="AC63" s="133"/>
      <c r="AD63" s="133"/>
      <c r="AE63" s="133">
        <v>33921</v>
      </c>
      <c r="AF63" s="133"/>
      <c r="AG63" s="133"/>
      <c r="AH63" s="133"/>
      <c r="AI63" s="133"/>
      <c r="AJ63" s="133"/>
      <c r="AK63" s="133"/>
      <c r="AL63" s="133"/>
      <c r="AM63" s="133">
        <v>1056394</v>
      </c>
      <c r="AN63" s="133"/>
      <c r="AO63" s="133"/>
      <c r="AP63" s="133"/>
      <c r="AQ63" s="133"/>
      <c r="AR63" s="133"/>
      <c r="AS63" s="133"/>
      <c r="AT63" s="133"/>
      <c r="AU63" s="133">
        <v>9855</v>
      </c>
      <c r="AV63" s="133"/>
      <c r="AW63" s="133"/>
      <c r="AX63" s="133"/>
      <c r="AY63" s="133"/>
      <c r="AZ63" s="133"/>
      <c r="BA63" s="133"/>
      <c r="BB63" s="133"/>
      <c r="BC63" s="133">
        <v>8414</v>
      </c>
      <c r="BD63" s="133"/>
      <c r="BE63" s="133"/>
      <c r="BF63" s="133"/>
      <c r="BG63" s="133"/>
      <c r="BH63" s="133"/>
      <c r="BI63" s="133"/>
      <c r="BJ63" s="133"/>
    </row>
    <row r="64" spans="2:62" ht="10.5" customHeight="1">
      <c r="B64" s="9"/>
      <c r="C64" s="9"/>
      <c r="D64" s="9"/>
      <c r="E64" s="9"/>
      <c r="F64" s="68">
        <v>13</v>
      </c>
      <c r="G64" s="68"/>
      <c r="H64" s="68"/>
      <c r="I64" s="8"/>
      <c r="J64" s="8"/>
      <c r="K64" s="8"/>
      <c r="L64" s="8"/>
      <c r="M64" s="134">
        <v>67021312</v>
      </c>
      <c r="N64" s="133"/>
      <c r="O64" s="133"/>
      <c r="P64" s="133"/>
      <c r="Q64" s="133"/>
      <c r="R64" s="133"/>
      <c r="S64" s="133"/>
      <c r="T64" s="133"/>
      <c r="U64" s="133"/>
      <c r="V64" s="133"/>
      <c r="W64" s="133">
        <v>65933939</v>
      </c>
      <c r="X64" s="133"/>
      <c r="Y64" s="133"/>
      <c r="Z64" s="133"/>
      <c r="AA64" s="133"/>
      <c r="AB64" s="133"/>
      <c r="AC64" s="133"/>
      <c r="AD64" s="133"/>
      <c r="AE64" s="133">
        <v>33765</v>
      </c>
      <c r="AF64" s="133"/>
      <c r="AG64" s="133"/>
      <c r="AH64" s="133"/>
      <c r="AI64" s="133"/>
      <c r="AJ64" s="133"/>
      <c r="AK64" s="133"/>
      <c r="AL64" s="133"/>
      <c r="AM64" s="133">
        <v>1043727</v>
      </c>
      <c r="AN64" s="133"/>
      <c r="AO64" s="133"/>
      <c r="AP64" s="133"/>
      <c r="AQ64" s="133"/>
      <c r="AR64" s="133"/>
      <c r="AS64" s="133"/>
      <c r="AT64" s="133"/>
      <c r="AU64" s="133">
        <v>9881</v>
      </c>
      <c r="AV64" s="133"/>
      <c r="AW64" s="133"/>
      <c r="AX64" s="133"/>
      <c r="AY64" s="133"/>
      <c r="AZ64" s="133"/>
      <c r="BA64" s="133"/>
      <c r="BB64" s="133"/>
      <c r="BC64" s="133">
        <v>8386</v>
      </c>
      <c r="BD64" s="133"/>
      <c r="BE64" s="133"/>
      <c r="BF64" s="133"/>
      <c r="BG64" s="133"/>
      <c r="BH64" s="133"/>
      <c r="BI64" s="133"/>
      <c r="BJ64" s="133"/>
    </row>
    <row r="65" spans="2:62" s="28" customFormat="1" ht="10.5" customHeight="1">
      <c r="B65" s="27"/>
      <c r="C65" s="27"/>
      <c r="D65" s="27"/>
      <c r="E65" s="27"/>
      <c r="F65" s="54">
        <v>14</v>
      </c>
      <c r="G65" s="54"/>
      <c r="H65" s="54"/>
      <c r="I65" s="26"/>
      <c r="J65" s="26"/>
      <c r="K65" s="26"/>
      <c r="L65" s="26"/>
      <c r="M65" s="136">
        <f>SUM(O65:BB65)</f>
        <v>67340741</v>
      </c>
      <c r="N65" s="104"/>
      <c r="O65" s="104"/>
      <c r="P65" s="104"/>
      <c r="Q65" s="104"/>
      <c r="R65" s="104"/>
      <c r="S65" s="104"/>
      <c r="T65" s="104"/>
      <c r="U65" s="104"/>
      <c r="V65" s="104"/>
      <c r="W65" s="104">
        <v>66276709</v>
      </c>
      <c r="X65" s="104"/>
      <c r="Y65" s="104"/>
      <c r="Z65" s="104"/>
      <c r="AA65" s="104"/>
      <c r="AB65" s="104"/>
      <c r="AC65" s="104"/>
      <c r="AD65" s="104"/>
      <c r="AE65" s="104">
        <v>33196</v>
      </c>
      <c r="AF65" s="104"/>
      <c r="AG65" s="104"/>
      <c r="AH65" s="104"/>
      <c r="AI65" s="104"/>
      <c r="AJ65" s="104"/>
      <c r="AK65" s="104"/>
      <c r="AL65" s="104"/>
      <c r="AM65" s="104">
        <v>1020488</v>
      </c>
      <c r="AN65" s="104"/>
      <c r="AO65" s="104"/>
      <c r="AP65" s="104"/>
      <c r="AQ65" s="104"/>
      <c r="AR65" s="104"/>
      <c r="AS65" s="104"/>
      <c r="AT65" s="104"/>
      <c r="AU65" s="104">
        <v>10348</v>
      </c>
      <c r="AV65" s="104"/>
      <c r="AW65" s="104"/>
      <c r="AX65" s="104"/>
      <c r="AY65" s="104"/>
      <c r="AZ65" s="104"/>
      <c r="BA65" s="104"/>
      <c r="BB65" s="104"/>
      <c r="BC65" s="104">
        <v>7976</v>
      </c>
      <c r="BD65" s="104"/>
      <c r="BE65" s="104"/>
      <c r="BF65" s="104"/>
      <c r="BG65" s="104"/>
      <c r="BH65" s="104"/>
      <c r="BI65" s="104"/>
      <c r="BJ65" s="104"/>
    </row>
    <row r="66" spans="2:62" ht="10.5" customHeight="1">
      <c r="B66" s="5"/>
      <c r="C66" s="5"/>
      <c r="D66" s="5"/>
      <c r="E66" s="5"/>
      <c r="F66" s="6"/>
      <c r="G66" s="4"/>
      <c r="H66" s="4"/>
      <c r="I66" s="4"/>
      <c r="J66" s="4"/>
      <c r="K66" s="4"/>
      <c r="L66" s="4"/>
      <c r="M66" s="1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2:13" ht="10.5" customHeight="1">
      <c r="B67" s="7"/>
      <c r="C67" s="83" t="s">
        <v>15</v>
      </c>
      <c r="D67" s="83"/>
      <c r="E67" s="10" t="s">
        <v>77</v>
      </c>
      <c r="F67" s="2" t="s">
        <v>36</v>
      </c>
      <c r="L67" s="8"/>
      <c r="M67" s="8"/>
    </row>
    <row r="68" spans="2:13" ht="10.5" customHeight="1">
      <c r="B68" s="135" t="s">
        <v>4</v>
      </c>
      <c r="C68" s="135"/>
      <c r="D68" s="135"/>
      <c r="E68" s="3" t="s">
        <v>76</v>
      </c>
      <c r="F68" s="2" t="s">
        <v>37</v>
      </c>
      <c r="L68" s="8"/>
      <c r="M68" s="8"/>
    </row>
  </sheetData>
  <mergeCells count="258">
    <mergeCell ref="AL19:AS19"/>
    <mergeCell ref="AT19:BA19"/>
    <mergeCell ref="BB19:BJ19"/>
    <mergeCell ref="B21:D21"/>
    <mergeCell ref="F19:H19"/>
    <mergeCell ref="M19:U19"/>
    <mergeCell ref="V19:AC19"/>
    <mergeCell ref="AD19:AK19"/>
    <mergeCell ref="AL17:AS17"/>
    <mergeCell ref="AT17:BA17"/>
    <mergeCell ref="BB17:BJ17"/>
    <mergeCell ref="F18:H18"/>
    <mergeCell ref="M18:U18"/>
    <mergeCell ref="V18:AC18"/>
    <mergeCell ref="AD18:AK18"/>
    <mergeCell ref="AL18:AS18"/>
    <mergeCell ref="AT18:BA18"/>
    <mergeCell ref="BB18:BJ18"/>
    <mergeCell ref="F17:H17"/>
    <mergeCell ref="M17:U17"/>
    <mergeCell ref="V17:AC17"/>
    <mergeCell ref="AD17:AK17"/>
    <mergeCell ref="AT15:BA15"/>
    <mergeCell ref="BB15:BJ15"/>
    <mergeCell ref="F16:H16"/>
    <mergeCell ref="M16:U16"/>
    <mergeCell ref="V16:AC16"/>
    <mergeCell ref="AD16:AK16"/>
    <mergeCell ref="AL16:AS16"/>
    <mergeCell ref="AT16:BA16"/>
    <mergeCell ref="BB16:BJ16"/>
    <mergeCell ref="AL13:AS13"/>
    <mergeCell ref="AT13:BA13"/>
    <mergeCell ref="BB13:BJ13"/>
    <mergeCell ref="B15:E15"/>
    <mergeCell ref="F15:H15"/>
    <mergeCell ref="I15:L15"/>
    <mergeCell ref="M15:U15"/>
    <mergeCell ref="V15:AC15"/>
    <mergeCell ref="AD15:AK15"/>
    <mergeCell ref="AL15:AS15"/>
    <mergeCell ref="B13:L13"/>
    <mergeCell ref="M13:U13"/>
    <mergeCell ref="V13:AC13"/>
    <mergeCell ref="AD13:AK13"/>
    <mergeCell ref="AI11:AO11"/>
    <mergeCell ref="AP11:AV11"/>
    <mergeCell ref="AW11:BC11"/>
    <mergeCell ref="BD11:BJ11"/>
    <mergeCell ref="F11:H11"/>
    <mergeCell ref="M11:T11"/>
    <mergeCell ref="U11:AA11"/>
    <mergeCell ref="AB11:AH11"/>
    <mergeCell ref="AI10:AO10"/>
    <mergeCell ref="AP10:AV10"/>
    <mergeCell ref="AW10:BC10"/>
    <mergeCell ref="BD10:BJ10"/>
    <mergeCell ref="F10:H10"/>
    <mergeCell ref="M10:T10"/>
    <mergeCell ref="U10:AA10"/>
    <mergeCell ref="AB10:AH10"/>
    <mergeCell ref="AI9:AO9"/>
    <mergeCell ref="AP9:AV9"/>
    <mergeCell ref="AW9:BC9"/>
    <mergeCell ref="BD9:BJ9"/>
    <mergeCell ref="F9:H9"/>
    <mergeCell ref="M9:T9"/>
    <mergeCell ref="U9:AA9"/>
    <mergeCell ref="AB9:AH9"/>
    <mergeCell ref="BD7:BJ7"/>
    <mergeCell ref="F8:H8"/>
    <mergeCell ref="M8:T8"/>
    <mergeCell ref="U8:AA8"/>
    <mergeCell ref="AB8:AH8"/>
    <mergeCell ref="AI8:AO8"/>
    <mergeCell ref="AP8:AV8"/>
    <mergeCell ref="AW8:BC8"/>
    <mergeCell ref="BD8:BJ8"/>
    <mergeCell ref="BD5:BJ5"/>
    <mergeCell ref="B7:E7"/>
    <mergeCell ref="F7:H7"/>
    <mergeCell ref="I7:L7"/>
    <mergeCell ref="M7:T7"/>
    <mergeCell ref="U7:AA7"/>
    <mergeCell ref="AB7:AH7"/>
    <mergeCell ref="AI7:AO7"/>
    <mergeCell ref="AP7:AV7"/>
    <mergeCell ref="AW7:BC7"/>
    <mergeCell ref="B44:N44"/>
    <mergeCell ref="B36:N36"/>
    <mergeCell ref="B3:BJ3"/>
    <mergeCell ref="B5:L5"/>
    <mergeCell ref="M5:T5"/>
    <mergeCell ref="U5:AA5"/>
    <mergeCell ref="AB5:AH5"/>
    <mergeCell ref="AI5:AO5"/>
    <mergeCell ref="AP5:AV5"/>
    <mergeCell ref="AW5:BC5"/>
    <mergeCell ref="G40:I40"/>
    <mergeCell ref="J40:M40"/>
    <mergeCell ref="O40:T40"/>
    <mergeCell ref="G33:I33"/>
    <mergeCell ref="O33:T33"/>
    <mergeCell ref="O36:T37"/>
    <mergeCell ref="F65:H65"/>
    <mergeCell ref="M58:V59"/>
    <mergeCell ref="B58:L59"/>
    <mergeCell ref="U48:Z48"/>
    <mergeCell ref="I61:L61"/>
    <mergeCell ref="B61:E61"/>
    <mergeCell ref="C51:D51"/>
    <mergeCell ref="C48:F48"/>
    <mergeCell ref="G48:I48"/>
    <mergeCell ref="J48:M48"/>
    <mergeCell ref="C67:D67"/>
    <mergeCell ref="B68:D68"/>
    <mergeCell ref="AM63:AT63"/>
    <mergeCell ref="M63:V63"/>
    <mergeCell ref="W63:AD63"/>
    <mergeCell ref="AE63:AL63"/>
    <mergeCell ref="M65:V65"/>
    <mergeCell ref="W65:AD65"/>
    <mergeCell ref="AE65:AL65"/>
    <mergeCell ref="AM65:AT65"/>
    <mergeCell ref="AU63:BB63"/>
    <mergeCell ref="BC63:BJ63"/>
    <mergeCell ref="F64:H64"/>
    <mergeCell ref="M64:V64"/>
    <mergeCell ref="W64:AD64"/>
    <mergeCell ref="AE64:AL64"/>
    <mergeCell ref="AM64:AT64"/>
    <mergeCell ref="AU64:BB64"/>
    <mergeCell ref="BC64:BJ64"/>
    <mergeCell ref="F63:H63"/>
    <mergeCell ref="BC61:BJ61"/>
    <mergeCell ref="F62:H62"/>
    <mergeCell ref="M62:V62"/>
    <mergeCell ref="W62:AD62"/>
    <mergeCell ref="AE62:AL62"/>
    <mergeCell ref="AM62:AT62"/>
    <mergeCell ref="AU62:BB62"/>
    <mergeCell ref="BC62:BJ62"/>
    <mergeCell ref="W61:AD61"/>
    <mergeCell ref="AE61:AL61"/>
    <mergeCell ref="AM61:AT61"/>
    <mergeCell ref="AU61:BB61"/>
    <mergeCell ref="F61:H61"/>
    <mergeCell ref="M61:V61"/>
    <mergeCell ref="B52:D52"/>
    <mergeCell ref="B56:BJ56"/>
    <mergeCell ref="BC58:BJ59"/>
    <mergeCell ref="AU58:BB59"/>
    <mergeCell ref="AE59:AL59"/>
    <mergeCell ref="W59:AD59"/>
    <mergeCell ref="AM58:AT59"/>
    <mergeCell ref="W58:AL58"/>
    <mergeCell ref="BE48:BJ48"/>
    <mergeCell ref="G49:I49"/>
    <mergeCell ref="O49:T49"/>
    <mergeCell ref="U49:Z49"/>
    <mergeCell ref="AA49:AF49"/>
    <mergeCell ref="AG49:AL49"/>
    <mergeCell ref="AM49:AR49"/>
    <mergeCell ref="AS49:AX49"/>
    <mergeCell ref="AY49:BD49"/>
    <mergeCell ref="BE49:BJ49"/>
    <mergeCell ref="O48:T48"/>
    <mergeCell ref="AG41:AL41"/>
    <mergeCell ref="AA48:AF48"/>
    <mergeCell ref="AG48:AL48"/>
    <mergeCell ref="AM48:AR48"/>
    <mergeCell ref="AM44:AR45"/>
    <mergeCell ref="AS44:AX45"/>
    <mergeCell ref="AY44:BD45"/>
    <mergeCell ref="AS48:AX48"/>
    <mergeCell ref="AY48:BD48"/>
    <mergeCell ref="BE44:BJ45"/>
    <mergeCell ref="O44:T45"/>
    <mergeCell ref="U44:Z45"/>
    <mergeCell ref="AA44:AF45"/>
    <mergeCell ref="AG44:AL45"/>
    <mergeCell ref="G41:I41"/>
    <mergeCell ref="O41:T41"/>
    <mergeCell ref="U41:Z41"/>
    <mergeCell ref="AA41:AF41"/>
    <mergeCell ref="BE40:BJ40"/>
    <mergeCell ref="AM41:AR41"/>
    <mergeCell ref="AS41:AX41"/>
    <mergeCell ref="AY41:BD41"/>
    <mergeCell ref="BE41:BJ41"/>
    <mergeCell ref="AG40:AL40"/>
    <mergeCell ref="AM40:AR40"/>
    <mergeCell ref="AS40:AX40"/>
    <mergeCell ref="AY40:BD40"/>
    <mergeCell ref="BE33:BJ33"/>
    <mergeCell ref="U36:Z37"/>
    <mergeCell ref="AA36:AF37"/>
    <mergeCell ref="AG36:AL37"/>
    <mergeCell ref="AM36:AR37"/>
    <mergeCell ref="AS36:AX37"/>
    <mergeCell ref="B28:N28"/>
    <mergeCell ref="Y30:Z30"/>
    <mergeCell ref="AD30:AF30"/>
    <mergeCell ref="AS33:AX33"/>
    <mergeCell ref="U32:Z32"/>
    <mergeCell ref="AA32:AF32"/>
    <mergeCell ref="AG32:AL32"/>
    <mergeCell ref="AM32:AR32"/>
    <mergeCell ref="AS32:AX32"/>
    <mergeCell ref="U33:Z33"/>
    <mergeCell ref="C32:F32"/>
    <mergeCell ref="G32:I32"/>
    <mergeCell ref="J32:M32"/>
    <mergeCell ref="O32:T32"/>
    <mergeCell ref="B25:BJ25"/>
    <mergeCell ref="O28:T29"/>
    <mergeCell ref="U28:Z29"/>
    <mergeCell ref="AA28:AF29"/>
    <mergeCell ref="AG28:AL29"/>
    <mergeCell ref="AM28:AR29"/>
    <mergeCell ref="AS28:AX29"/>
    <mergeCell ref="AY28:BD29"/>
    <mergeCell ref="BE28:BJ29"/>
    <mergeCell ref="AM27:BJ27"/>
    <mergeCell ref="C40:F40"/>
    <mergeCell ref="AU65:BB65"/>
    <mergeCell ref="BC65:BJ65"/>
    <mergeCell ref="AM35:BJ35"/>
    <mergeCell ref="O35:AL35"/>
    <mergeCell ref="AM43:BJ43"/>
    <mergeCell ref="O43:AL43"/>
    <mergeCell ref="BE36:BJ37"/>
    <mergeCell ref="U40:Z40"/>
    <mergeCell ref="AA40:AF40"/>
    <mergeCell ref="BB30:BD30"/>
    <mergeCell ref="BI30:BJ30"/>
    <mergeCell ref="AY36:BD37"/>
    <mergeCell ref="O27:AL27"/>
    <mergeCell ref="AY32:BD32"/>
    <mergeCell ref="BE32:BJ32"/>
    <mergeCell ref="AA33:AF33"/>
    <mergeCell ref="AG33:AL33"/>
    <mergeCell ref="AM33:AR33"/>
    <mergeCell ref="AY33:BD33"/>
    <mergeCell ref="AK38:AL38"/>
    <mergeCell ref="AW38:AX38"/>
    <mergeCell ref="AK30:AL30"/>
    <mergeCell ref="AW30:AX30"/>
    <mergeCell ref="BB38:BD38"/>
    <mergeCell ref="BI38:BJ38"/>
    <mergeCell ref="Y46:Z46"/>
    <mergeCell ref="AD46:AF46"/>
    <mergeCell ref="AK46:AL46"/>
    <mergeCell ref="AW46:AX46"/>
    <mergeCell ref="BB46:BD46"/>
    <mergeCell ref="BI46:BJ46"/>
    <mergeCell ref="Y38:Z38"/>
    <mergeCell ref="AD38:AF3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63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40" t="s">
        <v>116</v>
      </c>
    </row>
    <row r="2" ht="10.5" customHeight="1"/>
    <row r="3" spans="2:62" s="1" customFormat="1" ht="18" customHeight="1">
      <c r="B3" s="50" t="s">
        <v>115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2:62" ht="12.75" customHeight="1">
      <c r="B4" s="4" t="s">
        <v>38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16" t="s">
        <v>9</v>
      </c>
    </row>
    <row r="5" spans="2:62" ht="18" customHeight="1">
      <c r="B5" s="59" t="s">
        <v>10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6" t="s">
        <v>39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 t="s">
        <v>40</v>
      </c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 t="s">
        <v>41</v>
      </c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8"/>
    </row>
    <row r="6" spans="2:62" ht="18" customHeight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61"/>
    </row>
    <row r="7" spans="2:30" ht="12.75" customHeight="1">
      <c r="B7" s="7"/>
      <c r="C7" s="7"/>
      <c r="D7" s="7"/>
      <c r="E7" s="7"/>
      <c r="F7" s="3"/>
      <c r="M7" s="2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62" ht="12.75" customHeight="1">
      <c r="B8" s="103" t="s">
        <v>1</v>
      </c>
      <c r="C8" s="103"/>
      <c r="D8" s="103"/>
      <c r="E8" s="103"/>
      <c r="F8" s="118">
        <v>11</v>
      </c>
      <c r="G8" s="118"/>
      <c r="H8" s="118"/>
      <c r="I8" s="103" t="s">
        <v>54</v>
      </c>
      <c r="J8" s="103"/>
      <c r="K8" s="103"/>
      <c r="L8" s="45"/>
      <c r="M8" s="18"/>
      <c r="N8" s="8"/>
      <c r="O8" s="8"/>
      <c r="P8" s="8"/>
      <c r="Q8" s="8"/>
      <c r="R8" s="8"/>
      <c r="S8" s="8"/>
      <c r="T8" s="8"/>
      <c r="U8" s="8"/>
      <c r="V8" s="152">
        <f>SUM(AL8,BB8)</f>
        <v>1162855</v>
      </c>
      <c r="W8" s="152"/>
      <c r="X8" s="152"/>
      <c r="Y8" s="152"/>
      <c r="Z8" s="152"/>
      <c r="AA8" s="152"/>
      <c r="AB8" s="152"/>
      <c r="AC8" s="152"/>
      <c r="AD8" s="152"/>
      <c r="AL8" s="152">
        <v>97466</v>
      </c>
      <c r="AM8" s="152"/>
      <c r="AN8" s="152"/>
      <c r="AO8" s="152"/>
      <c r="AP8" s="152"/>
      <c r="AQ8" s="152"/>
      <c r="AR8" s="152"/>
      <c r="AS8" s="152"/>
      <c r="AT8" s="152"/>
      <c r="BB8" s="152">
        <v>1065389</v>
      </c>
      <c r="BC8" s="152"/>
      <c r="BD8" s="152"/>
      <c r="BE8" s="152"/>
      <c r="BF8" s="152"/>
      <c r="BG8" s="152"/>
      <c r="BH8" s="152"/>
      <c r="BI8" s="152"/>
      <c r="BJ8" s="152"/>
    </row>
    <row r="9" spans="2:62" ht="12.75" customHeight="1">
      <c r="B9" s="7"/>
      <c r="C9" s="7"/>
      <c r="D9" s="7"/>
      <c r="E9" s="7"/>
      <c r="F9" s="118">
        <v>12</v>
      </c>
      <c r="G9" s="118"/>
      <c r="H9" s="118"/>
      <c r="M9" s="18"/>
      <c r="N9" s="8"/>
      <c r="O9" s="8"/>
      <c r="P9" s="8"/>
      <c r="Q9" s="8"/>
      <c r="R9" s="8"/>
      <c r="S9" s="8"/>
      <c r="T9" s="8"/>
      <c r="U9" s="8"/>
      <c r="V9" s="152">
        <f>SUM(AL9,BB9)</f>
        <v>1167753</v>
      </c>
      <c r="W9" s="152"/>
      <c r="X9" s="152"/>
      <c r="Y9" s="152"/>
      <c r="Z9" s="152"/>
      <c r="AA9" s="152"/>
      <c r="AB9" s="152"/>
      <c r="AC9" s="152"/>
      <c r="AD9" s="152"/>
      <c r="AL9" s="152">
        <v>97793</v>
      </c>
      <c r="AM9" s="152"/>
      <c r="AN9" s="152"/>
      <c r="AO9" s="152"/>
      <c r="AP9" s="152"/>
      <c r="AQ9" s="152"/>
      <c r="AR9" s="152"/>
      <c r="AS9" s="152"/>
      <c r="AT9" s="152"/>
      <c r="BB9" s="152">
        <v>1069960</v>
      </c>
      <c r="BC9" s="152"/>
      <c r="BD9" s="152"/>
      <c r="BE9" s="152"/>
      <c r="BF9" s="152"/>
      <c r="BG9" s="152"/>
      <c r="BH9" s="152"/>
      <c r="BI9" s="152"/>
      <c r="BJ9" s="152"/>
    </row>
    <row r="10" spans="2:62" ht="12.75" customHeight="1">
      <c r="B10" s="7"/>
      <c r="C10" s="7"/>
      <c r="D10" s="7"/>
      <c r="E10" s="7"/>
      <c r="F10" s="118">
        <v>13</v>
      </c>
      <c r="G10" s="118"/>
      <c r="H10" s="118"/>
      <c r="M10" s="18"/>
      <c r="N10" s="8"/>
      <c r="O10" s="8"/>
      <c r="P10" s="8"/>
      <c r="Q10" s="8"/>
      <c r="R10" s="8"/>
      <c r="S10" s="8"/>
      <c r="T10" s="8"/>
      <c r="U10" s="8"/>
      <c r="V10" s="152">
        <f>SUM(AL10,BB10)</f>
        <v>1177251</v>
      </c>
      <c r="W10" s="152"/>
      <c r="X10" s="152"/>
      <c r="Y10" s="152"/>
      <c r="Z10" s="152"/>
      <c r="AA10" s="152"/>
      <c r="AB10" s="152"/>
      <c r="AC10" s="152"/>
      <c r="AD10" s="152"/>
      <c r="AL10" s="152">
        <v>98954</v>
      </c>
      <c r="AM10" s="152"/>
      <c r="AN10" s="152"/>
      <c r="AO10" s="152"/>
      <c r="AP10" s="152"/>
      <c r="AQ10" s="152"/>
      <c r="AR10" s="152"/>
      <c r="AS10" s="152"/>
      <c r="AT10" s="152"/>
      <c r="BB10" s="152">
        <v>1078297</v>
      </c>
      <c r="BC10" s="152"/>
      <c r="BD10" s="152"/>
      <c r="BE10" s="152"/>
      <c r="BF10" s="152"/>
      <c r="BG10" s="152"/>
      <c r="BH10" s="152"/>
      <c r="BI10" s="152"/>
      <c r="BJ10" s="152"/>
    </row>
    <row r="11" spans="2:62" ht="12.75" customHeight="1">
      <c r="B11" s="9"/>
      <c r="C11" s="9"/>
      <c r="D11" s="9"/>
      <c r="E11" s="9"/>
      <c r="F11" s="118">
        <v>14</v>
      </c>
      <c r="G11" s="118"/>
      <c r="H11" s="118"/>
      <c r="I11" s="8"/>
      <c r="J11" s="8"/>
      <c r="K11" s="8"/>
      <c r="L11" s="8"/>
      <c r="M11" s="18"/>
      <c r="N11" s="8"/>
      <c r="O11" s="8"/>
      <c r="P11" s="8"/>
      <c r="Q11" s="8"/>
      <c r="R11" s="8"/>
      <c r="S11" s="8"/>
      <c r="T11" s="8"/>
      <c r="U11" s="8"/>
      <c r="V11" s="152">
        <f>SUM(AL11,BB11)</f>
        <v>1189955</v>
      </c>
      <c r="W11" s="152"/>
      <c r="X11" s="152"/>
      <c r="Y11" s="152"/>
      <c r="Z11" s="152"/>
      <c r="AA11" s="152"/>
      <c r="AB11" s="152"/>
      <c r="AC11" s="152"/>
      <c r="AD11" s="152"/>
      <c r="AL11" s="152">
        <v>99086</v>
      </c>
      <c r="AM11" s="152"/>
      <c r="AN11" s="152"/>
      <c r="AO11" s="152"/>
      <c r="AP11" s="152"/>
      <c r="AQ11" s="152"/>
      <c r="AR11" s="152"/>
      <c r="AS11" s="152"/>
      <c r="AT11" s="152"/>
      <c r="BB11" s="152">
        <v>1090869</v>
      </c>
      <c r="BC11" s="152"/>
      <c r="BD11" s="152"/>
      <c r="BE11" s="152"/>
      <c r="BF11" s="152"/>
      <c r="BG11" s="152"/>
      <c r="BH11" s="152"/>
      <c r="BI11" s="152"/>
      <c r="BJ11" s="152"/>
    </row>
    <row r="12" spans="2:62" s="28" customFormat="1" ht="12.75" customHeight="1">
      <c r="B12" s="27"/>
      <c r="C12" s="27"/>
      <c r="D12" s="27"/>
      <c r="E12" s="27"/>
      <c r="F12" s="125">
        <v>15</v>
      </c>
      <c r="G12" s="125"/>
      <c r="H12" s="125"/>
      <c r="I12" s="26"/>
      <c r="J12" s="26"/>
      <c r="K12" s="26"/>
      <c r="L12" s="26"/>
      <c r="M12" s="30"/>
      <c r="N12" s="26"/>
      <c r="O12" s="26"/>
      <c r="P12" s="26"/>
      <c r="Q12" s="26"/>
      <c r="R12" s="26"/>
      <c r="S12" s="26"/>
      <c r="T12" s="26"/>
      <c r="U12" s="26"/>
      <c r="V12" s="153">
        <v>1197684</v>
      </c>
      <c r="W12" s="153"/>
      <c r="X12" s="153"/>
      <c r="Y12" s="153"/>
      <c r="Z12" s="153"/>
      <c r="AA12" s="153"/>
      <c r="AB12" s="153"/>
      <c r="AC12" s="153"/>
      <c r="AD12" s="153"/>
      <c r="AL12" s="153">
        <v>98966</v>
      </c>
      <c r="AM12" s="153"/>
      <c r="AN12" s="153"/>
      <c r="AO12" s="153"/>
      <c r="AP12" s="153"/>
      <c r="AQ12" s="153"/>
      <c r="AR12" s="153"/>
      <c r="AS12" s="153"/>
      <c r="AT12" s="153"/>
      <c r="BB12" s="153">
        <v>1098718</v>
      </c>
      <c r="BC12" s="153"/>
      <c r="BD12" s="153"/>
      <c r="BE12" s="153"/>
      <c r="BF12" s="153"/>
      <c r="BG12" s="153"/>
      <c r="BH12" s="153"/>
      <c r="BI12" s="153"/>
      <c r="BJ12" s="153"/>
    </row>
    <row r="13" spans="2:62" ht="12.75" customHeight="1">
      <c r="B13" s="5"/>
      <c r="C13" s="5"/>
      <c r="D13" s="5"/>
      <c r="E13" s="5"/>
      <c r="F13" s="6"/>
      <c r="G13" s="4"/>
      <c r="H13" s="4"/>
      <c r="I13" s="4"/>
      <c r="J13" s="4"/>
      <c r="K13" s="4"/>
      <c r="L13" s="4"/>
      <c r="M13" s="1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" ht="12" customHeight="1">
      <c r="B14" s="90" t="s">
        <v>4</v>
      </c>
      <c r="C14" s="90"/>
      <c r="D14" s="90"/>
      <c r="E14" s="3" t="s">
        <v>76</v>
      </c>
      <c r="F14" s="2" t="s">
        <v>42</v>
      </c>
    </row>
    <row r="15" spans="2:5" ht="12" customHeight="1">
      <c r="B15" s="9"/>
      <c r="C15" s="9"/>
      <c r="D15" s="9"/>
      <c r="E15" s="3"/>
    </row>
    <row r="16" spans="2:5" ht="12" customHeight="1">
      <c r="B16" s="9"/>
      <c r="C16" s="9"/>
      <c r="D16" s="9"/>
      <c r="E16" s="3"/>
    </row>
    <row r="17" spans="2:5" ht="12" customHeight="1">
      <c r="B17" s="9"/>
      <c r="C17" s="9"/>
      <c r="D17" s="9"/>
      <c r="E17" s="3"/>
    </row>
    <row r="18" spans="2:62" s="1" customFormat="1" ht="18" customHeight="1">
      <c r="B18" s="50" t="s">
        <v>117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</row>
    <row r="19" spans="2:62" ht="12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6" t="s">
        <v>43</v>
      </c>
    </row>
    <row r="20" spans="2:62" ht="18" customHeight="1">
      <c r="B20" s="9"/>
      <c r="C20" s="9"/>
      <c r="E20" s="8"/>
      <c r="F20" s="8"/>
      <c r="G20" s="8"/>
      <c r="H20" s="8"/>
      <c r="I20" s="8"/>
      <c r="J20" s="8"/>
      <c r="K20" s="56" t="s">
        <v>44</v>
      </c>
      <c r="L20" s="56"/>
      <c r="M20" s="56"/>
      <c r="N20" s="56"/>
      <c r="O20" s="56"/>
      <c r="P20" s="56"/>
      <c r="Q20" s="70" t="s">
        <v>45</v>
      </c>
      <c r="R20" s="56"/>
      <c r="S20" s="56"/>
      <c r="T20" s="56"/>
      <c r="U20" s="56"/>
      <c r="V20" s="56"/>
      <c r="W20" s="147" t="s">
        <v>46</v>
      </c>
      <c r="X20" s="148"/>
      <c r="Y20" s="148"/>
      <c r="Z20" s="148"/>
      <c r="AA20" s="148"/>
      <c r="AB20" s="148"/>
      <c r="AC20" s="56" t="s">
        <v>47</v>
      </c>
      <c r="AD20" s="56"/>
      <c r="AE20" s="56"/>
      <c r="AF20" s="56"/>
      <c r="AG20" s="56"/>
      <c r="AH20" s="56"/>
      <c r="AI20" s="56" t="s">
        <v>48</v>
      </c>
      <c r="AJ20" s="56"/>
      <c r="AK20" s="56"/>
      <c r="AL20" s="56"/>
      <c r="AM20" s="56"/>
      <c r="AN20" s="56"/>
      <c r="AO20" s="56" t="s">
        <v>49</v>
      </c>
      <c r="AP20" s="56"/>
      <c r="AQ20" s="56"/>
      <c r="AR20" s="56"/>
      <c r="AS20" s="56"/>
      <c r="AT20" s="56"/>
      <c r="AU20" s="56" t="s">
        <v>50</v>
      </c>
      <c r="AV20" s="56"/>
      <c r="AW20" s="56"/>
      <c r="AX20" s="56"/>
      <c r="AY20" s="56"/>
      <c r="AZ20" s="56"/>
      <c r="BA20" s="56" t="s">
        <v>51</v>
      </c>
      <c r="BB20" s="56"/>
      <c r="BC20" s="56"/>
      <c r="BD20" s="56"/>
      <c r="BE20" s="56"/>
      <c r="BF20" s="56"/>
      <c r="BG20" s="139" t="s">
        <v>52</v>
      </c>
      <c r="BH20" s="139"/>
      <c r="BI20" s="139"/>
      <c r="BJ20" s="140"/>
    </row>
    <row r="21" spans="2:62" ht="18" customHeight="1">
      <c r="B21" s="44" t="s">
        <v>10</v>
      </c>
      <c r="C21" s="44"/>
      <c r="D21" s="44"/>
      <c r="E21" s="44"/>
      <c r="F21" s="44"/>
      <c r="G21" s="44"/>
      <c r="H21" s="44"/>
      <c r="I21" s="44"/>
      <c r="J21" s="44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9"/>
      <c r="X21" s="149"/>
      <c r="Y21" s="149"/>
      <c r="Z21" s="149"/>
      <c r="AA21" s="149"/>
      <c r="AB21" s="149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1"/>
      <c r="BH21" s="141"/>
      <c r="BI21" s="141"/>
      <c r="BJ21" s="142"/>
    </row>
    <row r="22" spans="2:62" ht="18" customHeight="1">
      <c r="B22" s="23"/>
      <c r="C22" s="23"/>
      <c r="D22" s="20"/>
      <c r="E22" s="20"/>
      <c r="F22" s="20"/>
      <c r="G22" s="20"/>
      <c r="H22" s="20"/>
      <c r="I22" s="20"/>
      <c r="J22" s="20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81"/>
      <c r="X22" s="81"/>
      <c r="Y22" s="81"/>
      <c r="Z22" s="81"/>
      <c r="AA22" s="81"/>
      <c r="AB22" s="81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143"/>
      <c r="BH22" s="143"/>
      <c r="BI22" s="143"/>
      <c r="BJ22" s="144"/>
    </row>
    <row r="23" spans="2:62" ht="12.75" customHeight="1">
      <c r="B23" s="9"/>
      <c r="C23" s="9"/>
      <c r="D23" s="10"/>
      <c r="E23" s="10"/>
      <c r="F23" s="10"/>
      <c r="G23" s="10"/>
      <c r="H23" s="10"/>
      <c r="I23" s="8"/>
      <c r="J23" s="8"/>
      <c r="K23" s="24"/>
      <c r="L23" s="25"/>
      <c r="M23" s="25"/>
      <c r="N23" s="25"/>
      <c r="O23" s="25"/>
      <c r="P23" s="2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E23" s="68" t="s">
        <v>92</v>
      </c>
      <c r="BF23" s="68"/>
      <c r="BG23" s="9"/>
      <c r="BH23" s="9"/>
      <c r="BI23" s="68" t="s">
        <v>93</v>
      </c>
      <c r="BJ23" s="68"/>
    </row>
    <row r="24" spans="2:62" ht="12.75" customHeight="1">
      <c r="B24" s="9"/>
      <c r="C24" s="9"/>
      <c r="D24" s="10"/>
      <c r="E24" s="10"/>
      <c r="F24" s="10"/>
      <c r="G24" s="10"/>
      <c r="H24" s="10"/>
      <c r="I24" s="8"/>
      <c r="J24" s="8"/>
      <c r="K24" s="3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E24" s="10"/>
      <c r="BF24" s="10"/>
      <c r="BG24" s="9"/>
      <c r="BH24" s="9"/>
      <c r="BI24" s="10"/>
      <c r="BJ24" s="10"/>
    </row>
    <row r="25" spans="2:62" ht="12.75" customHeight="1">
      <c r="B25" s="103" t="s">
        <v>1</v>
      </c>
      <c r="C25" s="103"/>
      <c r="D25" s="103"/>
      <c r="E25" s="103"/>
      <c r="F25" s="118">
        <v>11</v>
      </c>
      <c r="G25" s="118"/>
      <c r="H25" s="118" t="s">
        <v>3</v>
      </c>
      <c r="I25" s="118"/>
      <c r="J25" s="150"/>
      <c r="K25" s="93">
        <v>1</v>
      </c>
      <c r="L25" s="84"/>
      <c r="M25" s="84"/>
      <c r="N25" s="84"/>
      <c r="O25" s="84"/>
      <c r="P25" s="84"/>
      <c r="Q25" s="84">
        <v>2</v>
      </c>
      <c r="R25" s="84"/>
      <c r="S25" s="84"/>
      <c r="T25" s="84"/>
      <c r="U25" s="84"/>
      <c r="V25" s="84"/>
      <c r="W25" s="84">
        <v>2</v>
      </c>
      <c r="X25" s="84"/>
      <c r="Y25" s="84"/>
      <c r="Z25" s="84"/>
      <c r="AA25" s="84"/>
      <c r="AB25" s="84"/>
      <c r="AC25" s="84">
        <v>6470</v>
      </c>
      <c r="AD25" s="84"/>
      <c r="AE25" s="84"/>
      <c r="AF25" s="84"/>
      <c r="AG25" s="84"/>
      <c r="AH25" s="84"/>
      <c r="AI25" s="84">
        <v>13895</v>
      </c>
      <c r="AJ25" s="84"/>
      <c r="AK25" s="84"/>
      <c r="AL25" s="84"/>
      <c r="AM25" s="84"/>
      <c r="AN25" s="84"/>
      <c r="AO25" s="84">
        <v>401</v>
      </c>
      <c r="AP25" s="84"/>
      <c r="AQ25" s="84"/>
      <c r="AR25" s="84"/>
      <c r="AS25" s="84"/>
      <c r="AT25" s="84"/>
      <c r="AU25" s="84">
        <v>293</v>
      </c>
      <c r="AV25" s="84"/>
      <c r="AW25" s="84"/>
      <c r="AX25" s="84"/>
      <c r="AY25" s="84"/>
      <c r="AZ25" s="84"/>
      <c r="BA25" s="84">
        <v>651233</v>
      </c>
      <c r="BB25" s="84"/>
      <c r="BC25" s="84"/>
      <c r="BD25" s="84"/>
      <c r="BE25" s="84"/>
      <c r="BF25" s="84"/>
      <c r="BG25" s="145">
        <v>100</v>
      </c>
      <c r="BH25" s="145"/>
      <c r="BI25" s="145"/>
      <c r="BJ25" s="145"/>
    </row>
    <row r="26" spans="6:62" ht="12.75" customHeight="1">
      <c r="F26" s="118">
        <v>12</v>
      </c>
      <c r="G26" s="118"/>
      <c r="K26" s="93">
        <v>1</v>
      </c>
      <c r="L26" s="84"/>
      <c r="M26" s="84"/>
      <c r="N26" s="84"/>
      <c r="O26" s="84"/>
      <c r="P26" s="84"/>
      <c r="Q26" s="84">
        <v>2</v>
      </c>
      <c r="R26" s="84"/>
      <c r="S26" s="84"/>
      <c r="T26" s="84"/>
      <c r="U26" s="84"/>
      <c r="V26" s="84"/>
      <c r="W26" s="84">
        <v>3</v>
      </c>
      <c r="X26" s="84"/>
      <c r="Y26" s="84"/>
      <c r="Z26" s="84"/>
      <c r="AA26" s="84"/>
      <c r="AB26" s="84"/>
      <c r="AC26" s="84">
        <v>6509</v>
      </c>
      <c r="AD26" s="84"/>
      <c r="AE26" s="84"/>
      <c r="AF26" s="84"/>
      <c r="AG26" s="84"/>
      <c r="AH26" s="84"/>
      <c r="AI26" s="84">
        <v>14065</v>
      </c>
      <c r="AJ26" s="84"/>
      <c r="AK26" s="84"/>
      <c r="AL26" s="84"/>
      <c r="AM26" s="84"/>
      <c r="AN26" s="84"/>
      <c r="AO26" s="84">
        <v>406</v>
      </c>
      <c r="AP26" s="84"/>
      <c r="AQ26" s="84"/>
      <c r="AR26" s="84"/>
      <c r="AS26" s="84"/>
      <c r="AT26" s="84"/>
      <c r="AU26" s="84">
        <v>293</v>
      </c>
      <c r="AV26" s="84"/>
      <c r="AW26" s="84"/>
      <c r="AX26" s="84"/>
      <c r="AY26" s="84"/>
      <c r="AZ26" s="84"/>
      <c r="BA26" s="84">
        <v>656201</v>
      </c>
      <c r="BB26" s="84"/>
      <c r="BC26" s="84"/>
      <c r="BD26" s="84"/>
      <c r="BE26" s="84"/>
      <c r="BF26" s="84"/>
      <c r="BG26" s="145">
        <v>100</v>
      </c>
      <c r="BH26" s="145"/>
      <c r="BI26" s="145"/>
      <c r="BJ26" s="145"/>
    </row>
    <row r="27" spans="6:62" ht="12.75" customHeight="1">
      <c r="F27" s="118">
        <v>13</v>
      </c>
      <c r="G27" s="118"/>
      <c r="K27" s="93">
        <v>1</v>
      </c>
      <c r="L27" s="84"/>
      <c r="M27" s="84"/>
      <c r="N27" s="84"/>
      <c r="O27" s="84"/>
      <c r="P27" s="84"/>
      <c r="Q27" s="84">
        <v>2</v>
      </c>
      <c r="R27" s="84"/>
      <c r="S27" s="84"/>
      <c r="T27" s="84"/>
      <c r="U27" s="84"/>
      <c r="V27" s="84"/>
      <c r="W27" s="84">
        <v>3</v>
      </c>
      <c r="X27" s="84"/>
      <c r="Y27" s="84"/>
      <c r="Z27" s="84"/>
      <c r="AA27" s="84"/>
      <c r="AB27" s="84"/>
      <c r="AC27" s="84">
        <v>6548</v>
      </c>
      <c r="AD27" s="84"/>
      <c r="AE27" s="84"/>
      <c r="AF27" s="84"/>
      <c r="AG27" s="84"/>
      <c r="AH27" s="84"/>
      <c r="AI27" s="84">
        <v>14287</v>
      </c>
      <c r="AJ27" s="84"/>
      <c r="AK27" s="84"/>
      <c r="AL27" s="84"/>
      <c r="AM27" s="84"/>
      <c r="AN27" s="84"/>
      <c r="AO27" s="84">
        <v>426</v>
      </c>
      <c r="AP27" s="84"/>
      <c r="AQ27" s="84"/>
      <c r="AR27" s="84"/>
      <c r="AS27" s="84"/>
      <c r="AT27" s="84"/>
      <c r="AU27" s="84">
        <v>301</v>
      </c>
      <c r="AV27" s="84"/>
      <c r="AW27" s="84"/>
      <c r="AX27" s="84"/>
      <c r="AY27" s="84"/>
      <c r="AZ27" s="84"/>
      <c r="BA27" s="84">
        <v>658830</v>
      </c>
      <c r="BB27" s="84"/>
      <c r="BC27" s="84"/>
      <c r="BD27" s="84"/>
      <c r="BE27" s="84"/>
      <c r="BF27" s="84"/>
      <c r="BG27" s="145">
        <v>100</v>
      </c>
      <c r="BH27" s="145"/>
      <c r="BI27" s="145"/>
      <c r="BJ27" s="145"/>
    </row>
    <row r="28" spans="2:62" ht="12.75" customHeight="1">
      <c r="B28" s="8"/>
      <c r="C28" s="8"/>
      <c r="D28" s="8"/>
      <c r="E28" s="8"/>
      <c r="F28" s="68">
        <v>14</v>
      </c>
      <c r="G28" s="68"/>
      <c r="H28" s="8"/>
      <c r="I28" s="8"/>
      <c r="J28" s="8"/>
      <c r="K28" s="93">
        <v>1</v>
      </c>
      <c r="L28" s="84"/>
      <c r="M28" s="84"/>
      <c r="N28" s="84"/>
      <c r="O28" s="84"/>
      <c r="P28" s="84"/>
      <c r="Q28" s="84">
        <v>2</v>
      </c>
      <c r="R28" s="84"/>
      <c r="S28" s="84"/>
      <c r="T28" s="84"/>
      <c r="U28" s="84"/>
      <c r="V28" s="84"/>
      <c r="W28" s="84">
        <v>3</v>
      </c>
      <c r="X28" s="84"/>
      <c r="Y28" s="84"/>
      <c r="Z28" s="84"/>
      <c r="AA28" s="84"/>
      <c r="AB28" s="84"/>
      <c r="AC28" s="84">
        <v>6595</v>
      </c>
      <c r="AD28" s="84"/>
      <c r="AE28" s="84"/>
      <c r="AF28" s="84"/>
      <c r="AG28" s="84"/>
      <c r="AH28" s="84"/>
      <c r="AI28" s="84">
        <v>14600</v>
      </c>
      <c r="AJ28" s="84"/>
      <c r="AK28" s="84"/>
      <c r="AL28" s="84"/>
      <c r="AM28" s="84"/>
      <c r="AN28" s="84"/>
      <c r="AO28" s="84">
        <v>430</v>
      </c>
      <c r="AP28" s="84"/>
      <c r="AQ28" s="84"/>
      <c r="AR28" s="84"/>
      <c r="AS28" s="84"/>
      <c r="AT28" s="84"/>
      <c r="AU28" s="84">
        <v>307</v>
      </c>
      <c r="AV28" s="84"/>
      <c r="AW28" s="84"/>
      <c r="AX28" s="84"/>
      <c r="AY28" s="84"/>
      <c r="AZ28" s="84"/>
      <c r="BA28" s="84">
        <v>666652</v>
      </c>
      <c r="BB28" s="84"/>
      <c r="BC28" s="84"/>
      <c r="BD28" s="84"/>
      <c r="BE28" s="84"/>
      <c r="BF28" s="84"/>
      <c r="BG28" s="145">
        <v>100</v>
      </c>
      <c r="BH28" s="145"/>
      <c r="BI28" s="145"/>
      <c r="BJ28" s="145"/>
    </row>
    <row r="29" spans="2:62" s="28" customFormat="1" ht="12.75" customHeight="1">
      <c r="B29" s="26"/>
      <c r="C29" s="26"/>
      <c r="D29" s="26"/>
      <c r="E29" s="26"/>
      <c r="F29" s="54">
        <v>15</v>
      </c>
      <c r="G29" s="54"/>
      <c r="H29" s="26"/>
      <c r="I29" s="26"/>
      <c r="J29" s="26"/>
      <c r="K29" s="92">
        <v>1</v>
      </c>
      <c r="L29" s="91"/>
      <c r="M29" s="91"/>
      <c r="N29" s="91"/>
      <c r="O29" s="91"/>
      <c r="P29" s="91"/>
      <c r="Q29" s="91">
        <v>2</v>
      </c>
      <c r="R29" s="91"/>
      <c r="S29" s="91"/>
      <c r="T29" s="91"/>
      <c r="U29" s="91"/>
      <c r="V29" s="91"/>
      <c r="W29" s="91">
        <v>3</v>
      </c>
      <c r="X29" s="91"/>
      <c r="Y29" s="91"/>
      <c r="Z29" s="91"/>
      <c r="AA29" s="91"/>
      <c r="AB29" s="91"/>
      <c r="AC29" s="91">
        <v>6639</v>
      </c>
      <c r="AD29" s="91"/>
      <c r="AE29" s="91"/>
      <c r="AF29" s="91"/>
      <c r="AG29" s="91"/>
      <c r="AH29" s="91"/>
      <c r="AI29" s="91">
        <v>14853</v>
      </c>
      <c r="AJ29" s="91"/>
      <c r="AK29" s="91"/>
      <c r="AL29" s="91"/>
      <c r="AM29" s="91"/>
      <c r="AN29" s="91"/>
      <c r="AO29" s="91">
        <v>433</v>
      </c>
      <c r="AP29" s="91"/>
      <c r="AQ29" s="91"/>
      <c r="AR29" s="91"/>
      <c r="AS29" s="91"/>
      <c r="AT29" s="91"/>
      <c r="AU29" s="91">
        <v>308</v>
      </c>
      <c r="AV29" s="91"/>
      <c r="AW29" s="91"/>
      <c r="AX29" s="91"/>
      <c r="AY29" s="91"/>
      <c r="AZ29" s="91"/>
      <c r="BA29" s="91">
        <v>672469</v>
      </c>
      <c r="BB29" s="91"/>
      <c r="BC29" s="91"/>
      <c r="BD29" s="91"/>
      <c r="BE29" s="91"/>
      <c r="BF29" s="91"/>
      <c r="BG29" s="151">
        <v>100</v>
      </c>
      <c r="BH29" s="151"/>
      <c r="BI29" s="151"/>
      <c r="BJ29" s="151"/>
    </row>
    <row r="30" spans="2:62" ht="12.75" customHeight="1">
      <c r="B30" s="4"/>
      <c r="C30" s="4"/>
      <c r="D30" s="4"/>
      <c r="E30" s="4"/>
      <c r="F30" s="4"/>
      <c r="G30" s="4"/>
      <c r="H30" s="4"/>
      <c r="I30" s="4"/>
      <c r="J30" s="4"/>
      <c r="K30" s="19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2:6" ht="12" customHeight="1">
      <c r="B31" s="90" t="s">
        <v>4</v>
      </c>
      <c r="C31" s="90"/>
      <c r="D31" s="90"/>
      <c r="E31" s="3" t="s">
        <v>76</v>
      </c>
      <c r="F31" s="2" t="s">
        <v>90</v>
      </c>
    </row>
    <row r="32" spans="2:5" ht="12" customHeight="1">
      <c r="B32" s="9"/>
      <c r="C32" s="9"/>
      <c r="D32" s="9"/>
      <c r="E32" s="3"/>
    </row>
    <row r="34" spans="2:6" ht="12" customHeight="1">
      <c r="B34" s="7"/>
      <c r="C34" s="7"/>
      <c r="D34" s="7"/>
      <c r="E34" s="7"/>
      <c r="F34" s="3"/>
    </row>
    <row r="35" spans="2:62" s="1" customFormat="1" ht="18" customHeight="1">
      <c r="B35" s="50" t="s">
        <v>118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</row>
    <row r="36" spans="2:62" ht="12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6" t="s">
        <v>43</v>
      </c>
    </row>
    <row r="37" spans="2:62" ht="18" customHeight="1">
      <c r="B37" s="44" t="s">
        <v>10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56" t="s">
        <v>53</v>
      </c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 t="s">
        <v>94</v>
      </c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 t="s">
        <v>95</v>
      </c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8"/>
    </row>
    <row r="38" spans="2:62" ht="18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61"/>
    </row>
    <row r="39" spans="2:46" ht="12.75" customHeight="1">
      <c r="B39" s="7"/>
      <c r="C39" s="7"/>
      <c r="D39" s="7"/>
      <c r="E39" s="7"/>
      <c r="F39" s="3"/>
      <c r="O39" s="21"/>
      <c r="P39" s="8"/>
      <c r="AC39" s="68" t="s">
        <v>91</v>
      </c>
      <c r="AD39" s="68"/>
      <c r="AS39" s="68" t="s">
        <v>91</v>
      </c>
      <c r="AT39" s="68"/>
    </row>
    <row r="40" spans="2:16" ht="12.75" customHeight="1">
      <c r="B40" s="7"/>
      <c r="C40" s="7"/>
      <c r="D40" s="7"/>
      <c r="E40" s="7"/>
      <c r="F40" s="3"/>
      <c r="O40" s="18"/>
      <c r="P40" s="8"/>
    </row>
    <row r="41" spans="2:62" ht="12.75" customHeight="1">
      <c r="B41" s="7"/>
      <c r="C41" s="103" t="s">
        <v>101</v>
      </c>
      <c r="D41" s="103"/>
      <c r="E41" s="103"/>
      <c r="F41" s="103"/>
      <c r="G41" s="118">
        <v>11</v>
      </c>
      <c r="H41" s="118"/>
      <c r="I41" s="118"/>
      <c r="J41" s="55" t="s">
        <v>54</v>
      </c>
      <c r="K41" s="55"/>
      <c r="L41" s="55"/>
      <c r="M41" s="55"/>
      <c r="O41" s="18"/>
      <c r="P41" s="8"/>
      <c r="V41" s="84">
        <v>651901</v>
      </c>
      <c r="W41" s="84"/>
      <c r="X41" s="84"/>
      <c r="Y41" s="84"/>
      <c r="Z41" s="84"/>
      <c r="AA41" s="84"/>
      <c r="AB41" s="84"/>
      <c r="AC41" s="84"/>
      <c r="AD41" s="84"/>
      <c r="AL41" s="84">
        <v>651398</v>
      </c>
      <c r="AM41" s="84"/>
      <c r="AN41" s="84"/>
      <c r="AO41" s="84"/>
      <c r="AP41" s="84"/>
      <c r="AQ41" s="84"/>
      <c r="AR41" s="84"/>
      <c r="AS41" s="84"/>
      <c r="AT41" s="84"/>
      <c r="BB41" s="84">
        <v>306204</v>
      </c>
      <c r="BC41" s="84"/>
      <c r="BD41" s="84"/>
      <c r="BE41" s="84"/>
      <c r="BF41" s="84"/>
      <c r="BG41" s="84"/>
      <c r="BH41" s="84"/>
      <c r="BI41" s="84"/>
      <c r="BJ41" s="84"/>
    </row>
    <row r="42" spans="2:62" ht="12.75" customHeight="1">
      <c r="B42" s="7"/>
      <c r="C42" s="7"/>
      <c r="D42" s="7"/>
      <c r="E42" s="7"/>
      <c r="G42" s="118">
        <v>12</v>
      </c>
      <c r="H42" s="118"/>
      <c r="I42" s="118"/>
      <c r="O42" s="18"/>
      <c r="P42" s="8"/>
      <c r="V42" s="84">
        <v>656990</v>
      </c>
      <c r="W42" s="84"/>
      <c r="X42" s="84"/>
      <c r="Y42" s="84"/>
      <c r="Z42" s="84"/>
      <c r="AA42" s="84"/>
      <c r="AB42" s="84"/>
      <c r="AC42" s="84"/>
      <c r="AD42" s="84"/>
      <c r="AL42" s="84">
        <v>656514</v>
      </c>
      <c r="AM42" s="84"/>
      <c r="AN42" s="84"/>
      <c r="AO42" s="84"/>
      <c r="AP42" s="84"/>
      <c r="AQ42" s="84"/>
      <c r="AR42" s="84"/>
      <c r="AS42" s="84"/>
      <c r="AT42" s="84"/>
      <c r="BB42" s="84">
        <v>310368</v>
      </c>
      <c r="BC42" s="84"/>
      <c r="BD42" s="84"/>
      <c r="BE42" s="84"/>
      <c r="BF42" s="84"/>
      <c r="BG42" s="84"/>
      <c r="BH42" s="84"/>
      <c r="BI42" s="84"/>
      <c r="BJ42" s="84"/>
    </row>
    <row r="43" spans="2:62" ht="12.75" customHeight="1">
      <c r="B43" s="7"/>
      <c r="C43" s="7"/>
      <c r="D43" s="7"/>
      <c r="E43" s="7"/>
      <c r="G43" s="118">
        <v>13</v>
      </c>
      <c r="H43" s="118"/>
      <c r="I43" s="118"/>
      <c r="O43" s="18"/>
      <c r="P43" s="8"/>
      <c r="V43" s="84">
        <v>663116</v>
      </c>
      <c r="W43" s="84"/>
      <c r="X43" s="84"/>
      <c r="Y43" s="84"/>
      <c r="Z43" s="84"/>
      <c r="AA43" s="84"/>
      <c r="AB43" s="84"/>
      <c r="AC43" s="84"/>
      <c r="AD43" s="84"/>
      <c r="AL43" s="84">
        <v>662708</v>
      </c>
      <c r="AM43" s="84"/>
      <c r="AN43" s="84"/>
      <c r="AO43" s="84"/>
      <c r="AP43" s="84"/>
      <c r="AQ43" s="84"/>
      <c r="AR43" s="84"/>
      <c r="AS43" s="84"/>
      <c r="AT43" s="84"/>
      <c r="BB43" s="84">
        <v>319904</v>
      </c>
      <c r="BC43" s="84"/>
      <c r="BD43" s="84"/>
      <c r="BE43" s="84"/>
      <c r="BF43" s="84"/>
      <c r="BG43" s="84"/>
      <c r="BH43" s="84"/>
      <c r="BI43" s="84"/>
      <c r="BJ43" s="84"/>
    </row>
    <row r="44" spans="2:62" ht="12.75" customHeight="1">
      <c r="B44" s="9"/>
      <c r="C44" s="9"/>
      <c r="D44" s="9"/>
      <c r="E44" s="9"/>
      <c r="F44" s="8"/>
      <c r="G44" s="68">
        <v>14</v>
      </c>
      <c r="H44" s="68"/>
      <c r="I44" s="68"/>
      <c r="J44" s="8"/>
      <c r="K44" s="8"/>
      <c r="L44" s="8"/>
      <c r="M44" s="8"/>
      <c r="N44" s="8"/>
      <c r="O44" s="18"/>
      <c r="P44" s="8"/>
      <c r="Q44" s="8"/>
      <c r="R44" s="8"/>
      <c r="S44" s="8"/>
      <c r="T44" s="8"/>
      <c r="U44" s="8"/>
      <c r="V44" s="84">
        <v>669519</v>
      </c>
      <c r="W44" s="84"/>
      <c r="X44" s="84"/>
      <c r="Y44" s="84"/>
      <c r="Z44" s="84"/>
      <c r="AA44" s="84"/>
      <c r="AB44" s="84"/>
      <c r="AC44" s="84"/>
      <c r="AD44" s="84"/>
      <c r="AE44" s="8"/>
      <c r="AF44" s="8"/>
      <c r="AG44" s="8"/>
      <c r="AH44" s="8"/>
      <c r="AI44" s="8"/>
      <c r="AJ44" s="8"/>
      <c r="AK44" s="8"/>
      <c r="AL44" s="84">
        <v>669111</v>
      </c>
      <c r="AM44" s="84"/>
      <c r="AN44" s="84"/>
      <c r="AO44" s="84"/>
      <c r="AP44" s="84"/>
      <c r="AQ44" s="84"/>
      <c r="AR44" s="84"/>
      <c r="AS44" s="84"/>
      <c r="AT44" s="84"/>
      <c r="AU44" s="8"/>
      <c r="AV44" s="8"/>
      <c r="AW44" s="8"/>
      <c r="AX44" s="8"/>
      <c r="AY44" s="8"/>
      <c r="AZ44" s="8"/>
      <c r="BA44" s="8"/>
      <c r="BB44" s="84">
        <v>320931</v>
      </c>
      <c r="BC44" s="84"/>
      <c r="BD44" s="84"/>
      <c r="BE44" s="84"/>
      <c r="BF44" s="84"/>
      <c r="BG44" s="84"/>
      <c r="BH44" s="84"/>
      <c r="BI44" s="84"/>
      <c r="BJ44" s="84"/>
    </row>
    <row r="45" spans="2:62" s="28" customFormat="1" ht="12.75" customHeight="1">
      <c r="B45" s="27"/>
      <c r="C45" s="27"/>
      <c r="D45" s="27"/>
      <c r="E45" s="27"/>
      <c r="F45" s="26"/>
      <c r="G45" s="54">
        <v>15</v>
      </c>
      <c r="H45" s="54"/>
      <c r="I45" s="54"/>
      <c r="J45" s="26"/>
      <c r="K45" s="26"/>
      <c r="L45" s="26"/>
      <c r="M45" s="26"/>
      <c r="N45" s="26"/>
      <c r="O45" s="30"/>
      <c r="P45" s="26"/>
      <c r="Q45" s="26"/>
      <c r="R45" s="26"/>
      <c r="S45" s="26"/>
      <c r="T45" s="26"/>
      <c r="U45" s="26"/>
      <c r="V45" s="91">
        <v>675336</v>
      </c>
      <c r="W45" s="91"/>
      <c r="X45" s="91"/>
      <c r="Y45" s="91"/>
      <c r="Z45" s="91"/>
      <c r="AA45" s="91"/>
      <c r="AB45" s="91"/>
      <c r="AC45" s="91"/>
      <c r="AD45" s="91"/>
      <c r="AE45" s="26"/>
      <c r="AF45" s="26"/>
      <c r="AG45" s="26"/>
      <c r="AH45" s="26"/>
      <c r="AI45" s="26"/>
      <c r="AJ45" s="26"/>
      <c r="AK45" s="26"/>
      <c r="AL45" s="91">
        <v>674928</v>
      </c>
      <c r="AM45" s="91"/>
      <c r="AN45" s="91"/>
      <c r="AO45" s="91"/>
      <c r="AP45" s="91"/>
      <c r="AQ45" s="91"/>
      <c r="AR45" s="91"/>
      <c r="AS45" s="91"/>
      <c r="AT45" s="91"/>
      <c r="AU45" s="26"/>
      <c r="AV45" s="26"/>
      <c r="AW45" s="26"/>
      <c r="AX45" s="26"/>
      <c r="AY45" s="26"/>
      <c r="AZ45" s="26"/>
      <c r="BA45" s="26"/>
      <c r="BB45" s="91">
        <v>325652</v>
      </c>
      <c r="BC45" s="91"/>
      <c r="BD45" s="91"/>
      <c r="BE45" s="91"/>
      <c r="BF45" s="91"/>
      <c r="BG45" s="91"/>
      <c r="BH45" s="91"/>
      <c r="BI45" s="91"/>
      <c r="BJ45" s="91"/>
    </row>
    <row r="46" spans="2:62" ht="12.75" customHeight="1">
      <c r="B46" s="5"/>
      <c r="C46" s="5"/>
      <c r="D46" s="5"/>
      <c r="E46" s="5"/>
      <c r="F46" s="6"/>
      <c r="G46" s="4"/>
      <c r="H46" s="4"/>
      <c r="I46" s="4"/>
      <c r="J46" s="4"/>
      <c r="K46" s="4"/>
      <c r="L46" s="4"/>
      <c r="M46" s="4"/>
      <c r="N46" s="4"/>
      <c r="O46" s="19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2:16" ht="12" customHeight="1">
      <c r="B47" s="127" t="s">
        <v>4</v>
      </c>
      <c r="C47" s="127"/>
      <c r="D47" s="127"/>
      <c r="E47" s="3" t="s">
        <v>76</v>
      </c>
      <c r="F47" s="2" t="s">
        <v>55</v>
      </c>
      <c r="N47" s="8"/>
      <c r="O47" s="8"/>
      <c r="P47" s="8"/>
    </row>
    <row r="48" spans="2:16" ht="12" customHeight="1">
      <c r="B48" s="9"/>
      <c r="C48" s="9"/>
      <c r="D48" s="9"/>
      <c r="E48" s="3"/>
      <c r="N48" s="8"/>
      <c r="O48" s="8"/>
      <c r="P48" s="8"/>
    </row>
    <row r="49" spans="2:16" ht="12" customHeight="1">
      <c r="B49" s="7"/>
      <c r="N49" s="8"/>
      <c r="O49" s="8"/>
      <c r="P49" s="8"/>
    </row>
    <row r="51" spans="2:62" s="1" customFormat="1" ht="18" customHeight="1">
      <c r="B51" s="50" t="s">
        <v>119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</row>
    <row r="52" spans="2:62" ht="12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6" t="s">
        <v>43</v>
      </c>
    </row>
    <row r="53" spans="2:62" ht="18" customHeight="1">
      <c r="B53" s="60" t="s">
        <v>10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 t="s">
        <v>56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 t="s">
        <v>57</v>
      </c>
      <c r="AR53" s="56"/>
      <c r="AS53" s="56"/>
      <c r="AT53" s="56"/>
      <c r="AU53" s="56"/>
      <c r="AV53" s="56"/>
      <c r="AW53" s="56"/>
      <c r="AX53" s="56"/>
      <c r="AY53" s="56"/>
      <c r="AZ53" s="56"/>
      <c r="BA53" s="56" t="s">
        <v>58</v>
      </c>
      <c r="BB53" s="56"/>
      <c r="BC53" s="56"/>
      <c r="BD53" s="56"/>
      <c r="BE53" s="56"/>
      <c r="BF53" s="56"/>
      <c r="BG53" s="56"/>
      <c r="BH53" s="56"/>
      <c r="BI53" s="56"/>
      <c r="BJ53" s="58"/>
    </row>
    <row r="54" spans="2:62" ht="18" customHeight="1">
      <c r="B54" s="63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85" t="s">
        <v>98</v>
      </c>
      <c r="N54" s="86"/>
      <c r="O54" s="86"/>
      <c r="P54" s="86"/>
      <c r="Q54" s="86"/>
      <c r="R54" s="86"/>
      <c r="S54" s="86"/>
      <c r="T54" s="86"/>
      <c r="U54" s="86"/>
      <c r="V54" s="87"/>
      <c r="W54" s="88" t="s">
        <v>59</v>
      </c>
      <c r="X54" s="88"/>
      <c r="Y54" s="88"/>
      <c r="Z54" s="88"/>
      <c r="AA54" s="88"/>
      <c r="AB54" s="88"/>
      <c r="AC54" s="88"/>
      <c r="AD54" s="88"/>
      <c r="AE54" s="88"/>
      <c r="AF54" s="88"/>
      <c r="AG54" s="88" t="s">
        <v>60</v>
      </c>
      <c r="AH54" s="88"/>
      <c r="AI54" s="88"/>
      <c r="AJ54" s="88"/>
      <c r="AK54" s="88"/>
      <c r="AL54" s="88"/>
      <c r="AM54" s="88"/>
      <c r="AN54" s="88"/>
      <c r="AO54" s="88"/>
      <c r="AP54" s="88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61"/>
    </row>
    <row r="55" spans="13:42" ht="12.75" customHeight="1">
      <c r="M55" s="21"/>
      <c r="N55" s="22"/>
      <c r="O55" s="22"/>
      <c r="P55" s="22"/>
      <c r="Q55" s="22"/>
      <c r="R55" s="22"/>
      <c r="S55" s="22"/>
      <c r="T55" s="22"/>
      <c r="U55" s="94" t="s">
        <v>96</v>
      </c>
      <c r="V55" s="94"/>
      <c r="AE55" s="68" t="s">
        <v>96</v>
      </c>
      <c r="AF55" s="68"/>
      <c r="AO55" s="68" t="s">
        <v>96</v>
      </c>
      <c r="AP55" s="68"/>
    </row>
    <row r="56" spans="13:22" ht="12.75" customHeight="1">
      <c r="M56" s="18"/>
      <c r="N56" s="8"/>
      <c r="O56" s="8"/>
      <c r="P56" s="8"/>
      <c r="Q56" s="8"/>
      <c r="R56" s="8"/>
      <c r="S56" s="8"/>
      <c r="T56" s="8"/>
      <c r="U56" s="8"/>
      <c r="V56" s="8"/>
    </row>
    <row r="57" spans="2:62" ht="12.75" customHeight="1">
      <c r="B57" s="103" t="s">
        <v>1</v>
      </c>
      <c r="C57" s="103"/>
      <c r="D57" s="103"/>
      <c r="E57" s="103"/>
      <c r="F57" s="118">
        <v>11</v>
      </c>
      <c r="G57" s="118"/>
      <c r="H57" s="118"/>
      <c r="I57" s="118" t="s">
        <v>3</v>
      </c>
      <c r="J57" s="118"/>
      <c r="K57" s="118"/>
      <c r="L57" s="150"/>
      <c r="M57" s="93">
        <f>SUM(W57:AP57)</f>
        <v>1204008</v>
      </c>
      <c r="N57" s="84"/>
      <c r="O57" s="84"/>
      <c r="P57" s="84"/>
      <c r="Q57" s="84"/>
      <c r="R57" s="84"/>
      <c r="S57" s="84"/>
      <c r="T57" s="84"/>
      <c r="U57" s="84"/>
      <c r="V57" s="84"/>
      <c r="W57" s="84">
        <v>64182</v>
      </c>
      <c r="X57" s="84"/>
      <c r="Y57" s="84"/>
      <c r="Z57" s="84"/>
      <c r="AA57" s="84"/>
      <c r="AB57" s="84"/>
      <c r="AC57" s="84"/>
      <c r="AD57" s="84"/>
      <c r="AE57" s="84"/>
      <c r="AF57" s="84"/>
      <c r="AG57" s="84">
        <v>1139826</v>
      </c>
      <c r="AH57" s="84"/>
      <c r="AI57" s="84"/>
      <c r="AJ57" s="84"/>
      <c r="AK57" s="84"/>
      <c r="AL57" s="84"/>
      <c r="AM57" s="84"/>
      <c r="AN57" s="84"/>
      <c r="AO57" s="84"/>
      <c r="AP57" s="84"/>
      <c r="AQ57" s="84">
        <v>39858</v>
      </c>
      <c r="AR57" s="84"/>
      <c r="AS57" s="84"/>
      <c r="AT57" s="84"/>
      <c r="AU57" s="84"/>
      <c r="AV57" s="84"/>
      <c r="AW57" s="84"/>
      <c r="AX57" s="84"/>
      <c r="AY57" s="84"/>
      <c r="AZ57" s="84"/>
      <c r="BA57" s="84">
        <v>139386</v>
      </c>
      <c r="BB57" s="84"/>
      <c r="BC57" s="84"/>
      <c r="BD57" s="84"/>
      <c r="BE57" s="84"/>
      <c r="BF57" s="84"/>
      <c r="BG57" s="84"/>
      <c r="BH57" s="84"/>
      <c r="BI57" s="84"/>
      <c r="BJ57" s="84"/>
    </row>
    <row r="58" spans="6:62" ht="12.75" customHeight="1">
      <c r="F58" s="118">
        <v>12</v>
      </c>
      <c r="G58" s="118"/>
      <c r="H58" s="118"/>
      <c r="M58" s="93">
        <f>SUM(W58:AP58)</f>
        <v>1206811</v>
      </c>
      <c r="N58" s="84"/>
      <c r="O58" s="84"/>
      <c r="P58" s="84"/>
      <c r="Q58" s="84"/>
      <c r="R58" s="84"/>
      <c r="S58" s="84"/>
      <c r="T58" s="84"/>
      <c r="U58" s="84"/>
      <c r="V58" s="84"/>
      <c r="W58" s="84">
        <v>64182</v>
      </c>
      <c r="X58" s="84"/>
      <c r="Y58" s="84"/>
      <c r="Z58" s="84"/>
      <c r="AA58" s="84"/>
      <c r="AB58" s="84"/>
      <c r="AC58" s="84"/>
      <c r="AD58" s="84"/>
      <c r="AE58" s="84"/>
      <c r="AF58" s="84"/>
      <c r="AG58" s="84">
        <v>1142629</v>
      </c>
      <c r="AH58" s="84"/>
      <c r="AI58" s="84"/>
      <c r="AJ58" s="84"/>
      <c r="AK58" s="84"/>
      <c r="AL58" s="84"/>
      <c r="AM58" s="84"/>
      <c r="AN58" s="84"/>
      <c r="AO58" s="84"/>
      <c r="AP58" s="84"/>
      <c r="AQ58" s="84">
        <v>40010</v>
      </c>
      <c r="AR58" s="84"/>
      <c r="AS58" s="84"/>
      <c r="AT58" s="84"/>
      <c r="AU58" s="84"/>
      <c r="AV58" s="84"/>
      <c r="AW58" s="84"/>
      <c r="AX58" s="84"/>
      <c r="AY58" s="84"/>
      <c r="AZ58" s="84"/>
      <c r="BA58" s="84">
        <v>140457</v>
      </c>
      <c r="BB58" s="84"/>
      <c r="BC58" s="84"/>
      <c r="BD58" s="84"/>
      <c r="BE58" s="84"/>
      <c r="BF58" s="84"/>
      <c r="BG58" s="84"/>
      <c r="BH58" s="84"/>
      <c r="BI58" s="84"/>
      <c r="BJ58" s="84"/>
    </row>
    <row r="59" spans="6:62" ht="12.75" customHeight="1">
      <c r="F59" s="118">
        <v>13</v>
      </c>
      <c r="G59" s="118"/>
      <c r="H59" s="118"/>
      <c r="M59" s="93">
        <f>SUM(W59:AP59)</f>
        <v>1212477</v>
      </c>
      <c r="N59" s="84"/>
      <c r="O59" s="84"/>
      <c r="P59" s="84"/>
      <c r="Q59" s="84"/>
      <c r="R59" s="84"/>
      <c r="S59" s="84"/>
      <c r="T59" s="84"/>
      <c r="U59" s="84"/>
      <c r="V59" s="84"/>
      <c r="W59" s="84">
        <v>64182</v>
      </c>
      <c r="X59" s="84"/>
      <c r="Y59" s="84"/>
      <c r="Z59" s="84"/>
      <c r="AA59" s="84"/>
      <c r="AB59" s="84"/>
      <c r="AC59" s="84"/>
      <c r="AD59" s="84"/>
      <c r="AE59" s="84"/>
      <c r="AF59" s="84"/>
      <c r="AG59" s="84">
        <v>1148295</v>
      </c>
      <c r="AH59" s="84"/>
      <c r="AI59" s="84"/>
      <c r="AJ59" s="84"/>
      <c r="AK59" s="84"/>
      <c r="AL59" s="84"/>
      <c r="AM59" s="84"/>
      <c r="AN59" s="84"/>
      <c r="AO59" s="84"/>
      <c r="AP59" s="84"/>
      <c r="AQ59" s="84">
        <v>40256</v>
      </c>
      <c r="AR59" s="84"/>
      <c r="AS59" s="84"/>
      <c r="AT59" s="84"/>
      <c r="AU59" s="84"/>
      <c r="AV59" s="84"/>
      <c r="AW59" s="84"/>
      <c r="AX59" s="84"/>
      <c r="AY59" s="84"/>
      <c r="AZ59" s="84"/>
      <c r="BA59" s="84">
        <v>141577</v>
      </c>
      <c r="BB59" s="84"/>
      <c r="BC59" s="84"/>
      <c r="BD59" s="84"/>
      <c r="BE59" s="84"/>
      <c r="BF59" s="84"/>
      <c r="BG59" s="84"/>
      <c r="BH59" s="84"/>
      <c r="BI59" s="84"/>
      <c r="BJ59" s="84"/>
    </row>
    <row r="60" spans="2:62" ht="12.75" customHeight="1">
      <c r="B60" s="8"/>
      <c r="C60" s="8"/>
      <c r="D60" s="8"/>
      <c r="E60" s="8"/>
      <c r="F60" s="118">
        <v>14</v>
      </c>
      <c r="G60" s="118"/>
      <c r="H60" s="118"/>
      <c r="I60" s="8"/>
      <c r="J60" s="8"/>
      <c r="K60" s="8"/>
      <c r="M60" s="93">
        <f>SUM(W60:AP60)</f>
        <v>1216300</v>
      </c>
      <c r="N60" s="84"/>
      <c r="O60" s="84"/>
      <c r="P60" s="84"/>
      <c r="Q60" s="84"/>
      <c r="R60" s="84"/>
      <c r="S60" s="84"/>
      <c r="T60" s="84"/>
      <c r="U60" s="84"/>
      <c r="V60" s="84"/>
      <c r="W60" s="84">
        <v>64182</v>
      </c>
      <c r="X60" s="84"/>
      <c r="Y60" s="84"/>
      <c r="Z60" s="84"/>
      <c r="AA60" s="84"/>
      <c r="AB60" s="84"/>
      <c r="AC60" s="84"/>
      <c r="AD60" s="84"/>
      <c r="AE60" s="84"/>
      <c r="AF60" s="84"/>
      <c r="AG60" s="84">
        <v>1152118</v>
      </c>
      <c r="AH60" s="84"/>
      <c r="AI60" s="84"/>
      <c r="AJ60" s="84"/>
      <c r="AK60" s="84"/>
      <c r="AL60" s="84"/>
      <c r="AM60" s="84"/>
      <c r="AN60" s="84"/>
      <c r="AO60" s="84"/>
      <c r="AP60" s="84"/>
      <c r="AQ60" s="84">
        <v>40421</v>
      </c>
      <c r="AR60" s="84"/>
      <c r="AS60" s="84"/>
      <c r="AT60" s="84"/>
      <c r="AU60" s="84"/>
      <c r="AV60" s="84"/>
      <c r="AW60" s="84"/>
      <c r="AX60" s="84"/>
      <c r="AY60" s="84"/>
      <c r="AZ60" s="84"/>
      <c r="BA60" s="84">
        <v>143574</v>
      </c>
      <c r="BB60" s="84"/>
      <c r="BC60" s="84"/>
      <c r="BD60" s="84"/>
      <c r="BE60" s="84"/>
      <c r="BF60" s="84"/>
      <c r="BG60" s="84"/>
      <c r="BH60" s="84"/>
      <c r="BI60" s="84"/>
      <c r="BJ60" s="84"/>
    </row>
    <row r="61" spans="2:62" s="28" customFormat="1" ht="12.75" customHeight="1">
      <c r="B61" s="26"/>
      <c r="C61" s="26"/>
      <c r="D61" s="26"/>
      <c r="E61" s="26"/>
      <c r="F61" s="125">
        <v>15</v>
      </c>
      <c r="G61" s="125"/>
      <c r="H61" s="125"/>
      <c r="I61" s="26"/>
      <c r="J61" s="26"/>
      <c r="K61" s="26"/>
      <c r="M61" s="92">
        <v>1221903</v>
      </c>
      <c r="N61" s="91"/>
      <c r="O61" s="91"/>
      <c r="P61" s="91"/>
      <c r="Q61" s="91"/>
      <c r="R61" s="91"/>
      <c r="S61" s="91"/>
      <c r="T61" s="91"/>
      <c r="U61" s="91"/>
      <c r="V61" s="91"/>
      <c r="W61" s="91">
        <v>64182</v>
      </c>
      <c r="X61" s="91"/>
      <c r="Y61" s="91"/>
      <c r="Z61" s="91"/>
      <c r="AA61" s="91"/>
      <c r="AB61" s="91"/>
      <c r="AC61" s="91"/>
      <c r="AD61" s="91"/>
      <c r="AE61" s="91"/>
      <c r="AF61" s="91"/>
      <c r="AG61" s="91">
        <v>1157721</v>
      </c>
      <c r="AH61" s="91"/>
      <c r="AI61" s="91"/>
      <c r="AJ61" s="91"/>
      <c r="AK61" s="91"/>
      <c r="AL61" s="91"/>
      <c r="AM61" s="91"/>
      <c r="AN61" s="91"/>
      <c r="AO61" s="91"/>
      <c r="AP61" s="91"/>
      <c r="AQ61" s="91">
        <v>40626</v>
      </c>
      <c r="AR61" s="91"/>
      <c r="AS61" s="91"/>
      <c r="AT61" s="91"/>
      <c r="AU61" s="91"/>
      <c r="AV61" s="91"/>
      <c r="AW61" s="91"/>
      <c r="AX61" s="91"/>
      <c r="AY61" s="91"/>
      <c r="AZ61" s="91"/>
      <c r="BA61" s="91">
        <v>144565</v>
      </c>
      <c r="BB61" s="91"/>
      <c r="BC61" s="91"/>
      <c r="BD61" s="91"/>
      <c r="BE61" s="91"/>
      <c r="BF61" s="91"/>
      <c r="BG61" s="91"/>
      <c r="BH61" s="91"/>
      <c r="BI61" s="91"/>
      <c r="BJ61" s="91"/>
    </row>
    <row r="62" spans="2:62" ht="12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2:6" ht="12" customHeight="1">
      <c r="B63" s="90" t="s">
        <v>4</v>
      </c>
      <c r="C63" s="90"/>
      <c r="D63" s="90"/>
      <c r="E63" s="3" t="s">
        <v>76</v>
      </c>
      <c r="F63" s="13" t="s">
        <v>61</v>
      </c>
    </row>
  </sheetData>
  <mergeCells count="168">
    <mergeCell ref="B14:D14"/>
    <mergeCell ref="F12:H12"/>
    <mergeCell ref="V12:AD12"/>
    <mergeCell ref="AL12:AT12"/>
    <mergeCell ref="BB12:BJ12"/>
    <mergeCell ref="F11:H11"/>
    <mergeCell ref="V11:AD11"/>
    <mergeCell ref="AL11:AT11"/>
    <mergeCell ref="BB11:BJ11"/>
    <mergeCell ref="F10:H10"/>
    <mergeCell ref="V10:AD10"/>
    <mergeCell ref="AL10:AT10"/>
    <mergeCell ref="BB10:BJ10"/>
    <mergeCell ref="AL8:AT8"/>
    <mergeCell ref="BB8:BJ8"/>
    <mergeCell ref="F9:H9"/>
    <mergeCell ref="V9:AD9"/>
    <mergeCell ref="AL9:AT9"/>
    <mergeCell ref="BB9:BJ9"/>
    <mergeCell ref="B8:E8"/>
    <mergeCell ref="F8:H8"/>
    <mergeCell ref="I8:L8"/>
    <mergeCell ref="V8:AD8"/>
    <mergeCell ref="B3:BJ3"/>
    <mergeCell ref="B5:L6"/>
    <mergeCell ref="M5:AD6"/>
    <mergeCell ref="AE5:AT6"/>
    <mergeCell ref="AU5:BJ6"/>
    <mergeCell ref="B25:E25"/>
    <mergeCell ref="I57:L57"/>
    <mergeCell ref="B57:E57"/>
    <mergeCell ref="AC39:AD39"/>
    <mergeCell ref="U55:V55"/>
    <mergeCell ref="G42:I42"/>
    <mergeCell ref="V42:AD42"/>
    <mergeCell ref="B35:BJ35"/>
    <mergeCell ref="F29:G29"/>
    <mergeCell ref="K29:P29"/>
    <mergeCell ref="BG29:BJ29"/>
    <mergeCell ref="BA27:BF27"/>
    <mergeCell ref="BG27:BJ27"/>
    <mergeCell ref="AC28:AH28"/>
    <mergeCell ref="AI28:AN28"/>
    <mergeCell ref="AO28:AT28"/>
    <mergeCell ref="BA28:BF28"/>
    <mergeCell ref="BG28:BJ28"/>
    <mergeCell ref="AU28:AZ28"/>
    <mergeCell ref="AE55:AF55"/>
    <mergeCell ref="AO55:AP55"/>
    <mergeCell ref="AL45:AT45"/>
    <mergeCell ref="BB45:BJ45"/>
    <mergeCell ref="AQ53:AZ54"/>
    <mergeCell ref="AG54:AP54"/>
    <mergeCell ref="W54:AF54"/>
    <mergeCell ref="M53:AP53"/>
    <mergeCell ref="M54:V54"/>
    <mergeCell ref="BE23:BF23"/>
    <mergeCell ref="AS39:AT39"/>
    <mergeCell ref="B53:L54"/>
    <mergeCell ref="G45:I45"/>
    <mergeCell ref="B47:D47"/>
    <mergeCell ref="B51:BJ51"/>
    <mergeCell ref="V45:AD45"/>
    <mergeCell ref="G44:I44"/>
    <mergeCell ref="V44:AD44"/>
    <mergeCell ref="BA53:BJ54"/>
    <mergeCell ref="B21:J21"/>
    <mergeCell ref="AU37:BJ38"/>
    <mergeCell ref="AE37:AT38"/>
    <mergeCell ref="O37:AD38"/>
    <mergeCell ref="B37:N38"/>
    <mergeCell ref="AU29:AZ29"/>
    <mergeCell ref="BA29:BF29"/>
    <mergeCell ref="B31:D31"/>
    <mergeCell ref="AI29:AN29"/>
    <mergeCell ref="AO29:AT29"/>
    <mergeCell ref="F61:H61"/>
    <mergeCell ref="B63:D63"/>
    <mergeCell ref="F60:H60"/>
    <mergeCell ref="M60:V60"/>
    <mergeCell ref="M61:V61"/>
    <mergeCell ref="W60:AF60"/>
    <mergeCell ref="AG60:AP60"/>
    <mergeCell ref="AQ61:AZ61"/>
    <mergeCell ref="BA61:BJ61"/>
    <mergeCell ref="W61:AF61"/>
    <mergeCell ref="AG61:AP61"/>
    <mergeCell ref="AQ60:AZ60"/>
    <mergeCell ref="BA60:BJ60"/>
    <mergeCell ref="AQ58:AZ58"/>
    <mergeCell ref="BA58:BJ58"/>
    <mergeCell ref="F59:H59"/>
    <mergeCell ref="M59:V59"/>
    <mergeCell ref="W59:AF59"/>
    <mergeCell ref="AG59:AP59"/>
    <mergeCell ref="AQ59:AZ59"/>
    <mergeCell ref="BA59:BJ59"/>
    <mergeCell ref="F58:H58"/>
    <mergeCell ref="M58:V58"/>
    <mergeCell ref="W58:AF58"/>
    <mergeCell ref="AG58:AP58"/>
    <mergeCell ref="W57:AF57"/>
    <mergeCell ref="AG57:AP57"/>
    <mergeCell ref="AQ57:AZ57"/>
    <mergeCell ref="BA57:BJ57"/>
    <mergeCell ref="F57:H57"/>
    <mergeCell ref="M57:V57"/>
    <mergeCell ref="AL44:AT44"/>
    <mergeCell ref="BB44:BJ44"/>
    <mergeCell ref="G43:I43"/>
    <mergeCell ref="V43:AD43"/>
    <mergeCell ref="AL43:AT43"/>
    <mergeCell ref="BB43:BJ43"/>
    <mergeCell ref="AL42:AT42"/>
    <mergeCell ref="BB42:BJ42"/>
    <mergeCell ref="C41:F41"/>
    <mergeCell ref="G41:I41"/>
    <mergeCell ref="J41:M41"/>
    <mergeCell ref="V41:AD41"/>
    <mergeCell ref="AL41:AT41"/>
    <mergeCell ref="BB41:BJ41"/>
    <mergeCell ref="Q29:V29"/>
    <mergeCell ref="W29:AB29"/>
    <mergeCell ref="AC29:AH29"/>
    <mergeCell ref="F28:G28"/>
    <mergeCell ref="K28:P28"/>
    <mergeCell ref="Q28:V28"/>
    <mergeCell ref="W28:AB28"/>
    <mergeCell ref="BA26:BF26"/>
    <mergeCell ref="BG26:BJ26"/>
    <mergeCell ref="F27:G27"/>
    <mergeCell ref="K27:P27"/>
    <mergeCell ref="Q27:V27"/>
    <mergeCell ref="W27:AB27"/>
    <mergeCell ref="AC27:AH27"/>
    <mergeCell ref="AI27:AN27"/>
    <mergeCell ref="AO27:AT27"/>
    <mergeCell ref="AU27:AZ27"/>
    <mergeCell ref="AC26:AH26"/>
    <mergeCell ref="AI26:AN26"/>
    <mergeCell ref="AO26:AT26"/>
    <mergeCell ref="AU26:AZ26"/>
    <mergeCell ref="F26:G26"/>
    <mergeCell ref="K26:P26"/>
    <mergeCell ref="Q26:V26"/>
    <mergeCell ref="W26:AB26"/>
    <mergeCell ref="K25:P25"/>
    <mergeCell ref="Q25:V25"/>
    <mergeCell ref="W25:AB25"/>
    <mergeCell ref="H25:J25"/>
    <mergeCell ref="K20:P22"/>
    <mergeCell ref="Q20:V22"/>
    <mergeCell ref="W20:AB22"/>
    <mergeCell ref="AC20:AH22"/>
    <mergeCell ref="AI20:AN22"/>
    <mergeCell ref="AO20:AT22"/>
    <mergeCell ref="AU20:AZ22"/>
    <mergeCell ref="BA20:BF22"/>
    <mergeCell ref="F25:G25"/>
    <mergeCell ref="B18:BJ18"/>
    <mergeCell ref="BG20:BJ22"/>
    <mergeCell ref="AC25:AH25"/>
    <mergeCell ref="AI25:AN25"/>
    <mergeCell ref="AO25:AT25"/>
    <mergeCell ref="BI23:BJ23"/>
    <mergeCell ref="AU25:AZ25"/>
    <mergeCell ref="BA25:BF25"/>
    <mergeCell ref="BG25:BJ2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2003-12-08T13:00:17Z</cp:lastPrinted>
  <dcterms:created xsi:type="dcterms:W3CDTF">2003-04-22T07:10:20Z</dcterms:created>
  <dcterms:modified xsi:type="dcterms:W3CDTF">2004-03-11T05:43:20Z</dcterms:modified>
  <cp:category/>
  <cp:version/>
  <cp:contentType/>
  <cp:contentStatus/>
</cp:coreProperties>
</file>