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4_{3B750C07-7873-4156-A644-253AE211D23A}" xr6:coauthVersionLast="47" xr6:coauthVersionMax="47" xr10:uidLastSave="{00000000-0000-0000-0000-000000000000}"/>
  <bookViews>
    <workbookView xWindow="28680" yWindow="-120" windowWidth="29040" windowHeight="15720" xr2:uid="{00000000-000D-0000-FFFF-FFFF00000000}"/>
  </bookViews>
  <sheets>
    <sheet name="機能要件" sheetId="1" r:id="rId1"/>
    <sheet name="非機能要件" sheetId="9" r:id="rId2"/>
    <sheet name="構築・移行要件" sheetId="7" r:id="rId3"/>
    <sheet name="運用・保守要件" sheetId="8" r:id="rId4"/>
  </sheets>
  <definedNames>
    <definedName name="_xlnm._FilterDatabase" localSheetId="3" hidden="1">運用・保守要件!$B$7:$E$79</definedName>
    <definedName name="_xlnm._FilterDatabase" localSheetId="0" hidden="1">機能要件!$B$7:$E$87</definedName>
    <definedName name="_xlnm._FilterDatabase" localSheetId="2" hidden="1">構築・移行要件!$B$7:$E$47</definedName>
    <definedName name="_xlnm._FilterDatabase" localSheetId="1" hidden="1">非機能要件!$B$7:$E$21</definedName>
    <definedName name="_xlnm.Print_Area" localSheetId="3">運用・保守要件!$A$1:$E$79</definedName>
    <definedName name="_xlnm.Print_Area" localSheetId="0">機能要件!$A$1:$E$87</definedName>
    <definedName name="_xlnm.Print_Area" localSheetId="2">構築・移行要件!$A$1:$E$47</definedName>
    <definedName name="_xlnm.Print_Area" localSheetId="1">非機能要件!$A$1:$E$21</definedName>
    <definedName name="_xlnm.Print_Titles" localSheetId="3">運用・保守要件!$6:$7</definedName>
    <definedName name="_xlnm.Print_Titles" localSheetId="0">機能要件!$6:$7</definedName>
    <definedName name="_xlnm.Print_Titles" localSheetId="2">構築・移行要件!$6:$7</definedName>
    <definedName name="_xlnm.Print_Titles" localSheetId="1">非機能要件!$6:$7</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8" i="1" l="1"/>
  <c r="C89" i="1"/>
  <c r="E80" i="8" l="1"/>
  <c r="D80" i="8"/>
  <c r="E48" i="7"/>
  <c r="D48" i="7"/>
  <c r="E22" i="9"/>
  <c r="D22" i="9"/>
  <c r="E88" i="1"/>
  <c r="D88" i="1"/>
  <c r="C48" i="7"/>
  <c r="C22" i="9"/>
  <c r="C80" i="8"/>
</calcChain>
</file>

<file path=xl/sharedStrings.xml><?xml version="1.0" encoding="utf-8"?>
<sst xmlns="http://schemas.openxmlformats.org/spreadsheetml/2006/main" count="387" uniqueCount="219">
  <si>
    <t>不可</t>
    <rPh sb="0" eb="2">
      <t>フカ</t>
    </rPh>
    <phoneticPr fontId="1"/>
  </si>
  <si>
    <t>実施の可否</t>
    <rPh sb="0" eb="2">
      <t>ジッシ</t>
    </rPh>
    <rPh sb="3" eb="5">
      <t>カヒ</t>
    </rPh>
    <phoneticPr fontId="1"/>
  </si>
  <si>
    <t>区分</t>
    <phoneticPr fontId="1"/>
  </si>
  <si>
    <t>実施の可否のあてはまる欄に○を入れること</t>
    <rPh sb="0" eb="2">
      <t>ジッシ</t>
    </rPh>
    <rPh sb="3" eb="5">
      <t>カヒ</t>
    </rPh>
    <rPh sb="11" eb="12">
      <t>ラン</t>
    </rPh>
    <rPh sb="15" eb="16">
      <t>イ</t>
    </rPh>
    <phoneticPr fontId="1"/>
  </si>
  <si>
    <t>要件</t>
    <rPh sb="0" eb="2">
      <t>ヨウケン</t>
    </rPh>
    <phoneticPr fontId="1"/>
  </si>
  <si>
    <t>可</t>
    <rPh sb="0" eb="1">
      <t>カ</t>
    </rPh>
    <phoneticPr fontId="1"/>
  </si>
  <si>
    <t>基本</t>
    <rPh sb="0" eb="2">
      <t>キホン</t>
    </rPh>
    <phoneticPr fontId="1"/>
  </si>
  <si>
    <t>加点</t>
    <rPh sb="0" eb="2">
      <t>カテン</t>
    </rPh>
    <phoneticPr fontId="1"/>
  </si>
  <si>
    <t>基本</t>
    <rPh sb="0" eb="2">
      <t>キホン</t>
    </rPh>
    <phoneticPr fontId="1"/>
  </si>
  <si>
    <t>【様式４】</t>
    <rPh sb="1" eb="3">
      <t>ヨウシキ</t>
    </rPh>
    <phoneticPr fontId="1"/>
  </si>
  <si>
    <t>住民情報系ネットワークおよび庁内情報系ネットワークに必要な論理的分離および通信制御を維持すること。</t>
    <phoneticPr fontId="1"/>
  </si>
  <si>
    <t>新WAN回線に複数のネットワーク領域を収容する場合は、VPN、VRFまたはこれらと同等の方式により論理的に分離し、各領域に独立したルーティングテーブルおよび経路制御を設けること。明示的に許可された通信を除き、領域間で経路情報の交換または相互通信が発生しない構成とすること。また、同一のキャリア網、物理回線またはネットワーク機器を共用する場合であっても、障害時の切替および切戻しを含め、当該分離状態を維持すること。</t>
    <phoneticPr fontId="1"/>
  </si>
  <si>
    <t>回線障害時に代替経路へ切り替えられること。切替方式、切替条件、切替時間および復旧後の戻し方式を明示すること。また、主回線復旧後の切戻し方法を含め、障害検知方式、切替・切戻し条件および所要時間の目安を事前に提示すること。</t>
    <phoneticPr fontId="1"/>
  </si>
  <si>
    <t>既存のLAN配線は原則として流用すること。ただし、並行稼働時などで必要になるLANケーブルについては受託者が用意すること。</t>
    <phoneticPr fontId="1"/>
  </si>
  <si>
    <t>（１）ネットワーク構成（全体）</t>
    <rPh sb="9" eb="11">
      <t>コウセイ</t>
    </rPh>
    <rPh sb="12" eb="14">
      <t>ゼンタイ</t>
    </rPh>
    <phoneticPr fontId="1"/>
  </si>
  <si>
    <t>（２）各拠点内のネットワーク構成</t>
    <phoneticPr fontId="1"/>
  </si>
  <si>
    <t>（３）ネットワーク機器およびソフトウェア要件</t>
    <rPh sb="9" eb="11">
      <t>キキ</t>
    </rPh>
    <rPh sb="20" eb="22">
      <t>ヨウケン</t>
    </rPh>
    <phoneticPr fontId="1"/>
  </si>
  <si>
    <t>①共通要件</t>
    <rPh sb="1" eb="5">
      <t>キョウツウヨウケン</t>
    </rPh>
    <phoneticPr fontId="1"/>
  </si>
  <si>
    <t>機器およびソフトウェアは、本稼働開始時点でメーカーの販売またはサポートが終了していない製品とし、契約期間中に必要な保守およびセキュリティ更新を受けられること。</t>
    <phoneticPr fontId="1"/>
  </si>
  <si>
    <t>機器の設定は、区または後継事業者が確認できる状態とし、構築完了時およ　び設定変更時にバックアップを取得すること。</t>
    <phoneticPr fontId="1"/>
  </si>
  <si>
    <t>②機器およびソフトウェア個別要件</t>
    <phoneticPr fontId="1"/>
  </si>
  <si>
    <t>（４）回線要件</t>
    <rPh sb="3" eb="5">
      <t>カイセン</t>
    </rPh>
    <rPh sb="5" eb="7">
      <t>ヨウケン</t>
    </rPh>
    <phoneticPr fontId="1"/>
  </si>
  <si>
    <t>臨時拠点の回線については、必要な期間に合わせた開通および廃止ができること。常設回線または代替方式を提案する場合は、セキュリティ、運用負担、開通期間および費用を比較し、その合理性を示すこと。</t>
    <phoneticPr fontId="1"/>
  </si>
  <si>
    <t>回線の利用状況およびトラフィックを監視し、適宜区が確認できること。</t>
    <phoneticPr fontId="1"/>
  </si>
  <si>
    <t>SLAとして月間の網内稼働率は99.9％以上とする。SLA未達の場合の料率に応じた料金返還規定を有すること。ただし、天災、計画メンテナンス、利用者側の設備・設定に起因する障害は対象外とし、適用条件および申請期限は契約書に定めるものとする。</t>
    <phoneticPr fontId="1"/>
  </si>
  <si>
    <t>（５）監視装置およびログ収集装置要件</t>
    <rPh sb="3" eb="5">
      <t>カンシ</t>
    </rPh>
    <rPh sb="5" eb="7">
      <t>ソウチ</t>
    </rPh>
    <rPh sb="12" eb="14">
      <t>シュウシュウ</t>
    </rPh>
    <rPh sb="14" eb="16">
      <t>ソウチ</t>
    </rPh>
    <rPh sb="16" eb="18">
      <t>ヨウケン</t>
    </rPh>
    <phoneticPr fontId="1"/>
  </si>
  <si>
    <t>今回調達するすべての回線および機器を監視対象とすること。また、既設無線LAN環境を継続利用する場合は、当該環境を構成する機器についても監視対象とすること。監視対象とできない回線または機器がある場合は、その対象、理由および影響を明示した上で、代替案を提示すること。</t>
    <phoneticPr fontId="1"/>
  </si>
  <si>
    <t>監視対象および監視方式は、SNMP、ICMP、Syslogその他の標準的なプロトコルおよび方式を利用できること。特定の機器またはソフトウェアに固有の監視方式を使用する場合は、その必要性、制約および代替手段を明示すること。</t>
    <phoneticPr fontId="1"/>
  </si>
  <si>
    <t>24時間365日の監視を前提とし、受託者、区職員および常駐事業者が、役割分担に応じて監視状況およびログの収集状況を確認できること。</t>
    <phoneticPr fontId="1"/>
  </si>
  <si>
    <t>障害、状態変化、しきい値超過または区が指定する重要なSyslogを検知した場合に、画面表示、電子メールその他区が指定する方法により通知できること。</t>
    <phoneticPr fontId="1"/>
  </si>
  <si>
    <t>ネットワーク構成および機器の状態を視覚的に把握できること。構成図またはマップは、機器追加および構成変更に合わせて更新できること。</t>
    <phoneticPr fontId="1"/>
  </si>
  <si>
    <t>機器、回線、インターフェースおよびポート単位で、トラフィック量、エラー、廃棄、インターフェース状態、応答時間その他、監視対象から取得可能な性能情報を確認できること。</t>
    <phoneticPr fontId="1"/>
  </si>
  <si>
    <t>一定期間の性能情報、障害履歴およびSyslogを保管し、日次、月次および任意期間のグラフ、レポートまたはログ一覧を作成または確認できること。</t>
    <phoneticPr fontId="1"/>
  </si>
  <si>
    <t>監視除外、計画停止および保守作業を登録し、不要な障害通知およびログ通知を抑制できること。</t>
    <phoneticPr fontId="1"/>
  </si>
  <si>
    <t>監視設定、監視対象、しきい値、Syslogの監視条件および通知先を管理できること。また、操作ログその他の方法により、設定変更を行った日時、操作者、対象および操作内容を確認できること。</t>
    <phoneticPr fontId="1"/>
  </si>
  <si>
    <t>監視装置およびログ収集装置の稼働状態を確認できること。また、これらの装置またはサービスが停止した場合に、他の監視手段その他これと同等の方法により停止を検知できる構成とすること。必要に応じて、監視設定、ログおよびデータのバックアップを取得し、復旧できること。</t>
    <phoneticPr fontId="1"/>
  </si>
  <si>
    <t>区職員および常駐事業者が日常監視並びにログの確認を行える操作性を備え、受託者との間で円滑に監視業務を引き継げること。</t>
    <phoneticPr fontId="1"/>
  </si>
  <si>
    <t>監視データ、障害履歴、Syslogおよびレポートを、CSV、テキストその他の一般的な形式で出力できること。</t>
    <phoneticPr fontId="1"/>
  </si>
  <si>
    <t>各拠点の業務重要度やトラフィック特性およびコスト最適化の要求に応じて、帯域確保型、上り帯域優先型、下り帯域優先型、ベストエフォート型等の通信タイプを柔軟に選択できること。</t>
    <phoneticPr fontId="1"/>
  </si>
  <si>
    <t>管理ポータル等から、現地に敷設した回線に対して通信タイプの変更または帯域の増減速を実行できること。</t>
    <phoneticPr fontId="1"/>
  </si>
  <si>
    <t>通信タイプを変更する際、新たに回線を新設せず現行の回線や終端装置をそのまま利用できること。また、変更する場合の制約があれば明示すること。</t>
    <phoneticPr fontId="1"/>
  </si>
  <si>
    <t>（６）ネットワーク認証・不正接続対策要件</t>
    <phoneticPr fontId="1"/>
  </si>
  <si>
    <t>現行で利用しているMACアドレス等の登録情報を移行し、業務端末、プリンタ、サーバおよびネットワーク機器等の接続を継続できること。</t>
    <phoneticPr fontId="1"/>
  </si>
  <si>
    <t>認証結果、接続機器、接続ポート、検知時刻、対応状況および設定変更のログを記録し、検索および出力できること。</t>
    <phoneticPr fontId="1"/>
  </si>
  <si>
    <t>（７）無線LAN環境要件</t>
    <phoneticPr fontId="1"/>
  </si>
  <si>
    <t>①基本方針</t>
    <rPh sb="1" eb="5">
      <t>キホンホウシン</t>
    </rPh>
    <phoneticPr fontId="1"/>
  </si>
  <si>
    <t>既存の業務端末、ネットワーク、認証環境および業務システムへの影響を十分に確認し、業務への影響を最小限に抑えた構築および移行を行うこと。</t>
    <phoneticPr fontId="1"/>
  </si>
  <si>
    <t>新ネットワークへの移行後も、現行の無線LAN環境による接続、認証および業務通信を継続して利用できるよう、必要なネットワーク設計、設定変更、接続試験および移行作業を実施すること。</t>
    <phoneticPr fontId="1"/>
  </si>
  <si>
    <t>ネットワーク機器またはWAN回線の更新に伴い、現行の無線LAN環境に影響が生じる場合は、影響範囲、対応方法、試験方法および切戻し方法を整理し、事前に区へ提示すること。</t>
    <phoneticPr fontId="1"/>
  </si>
  <si>
    <t>要件適合表（機能要件）</t>
    <rPh sb="0" eb="2">
      <t>ヨウケン</t>
    </rPh>
    <rPh sb="6" eb="10">
      <t>キノウヨウケン</t>
    </rPh>
    <phoneticPr fontId="1"/>
  </si>
  <si>
    <t>要件適合表（構築・移行要件）</t>
    <rPh sb="0" eb="2">
      <t>ヨウケン</t>
    </rPh>
    <rPh sb="6" eb="8">
      <t>コウチク</t>
    </rPh>
    <rPh sb="9" eb="11">
      <t>イコウ</t>
    </rPh>
    <rPh sb="11" eb="13">
      <t>ヨウケン</t>
    </rPh>
    <phoneticPr fontId="1"/>
  </si>
  <si>
    <t>（１）構築要件</t>
    <rPh sb="3" eb="5">
      <t>コウチク</t>
    </rPh>
    <rPh sb="5" eb="7">
      <t>ヨウケン</t>
    </rPh>
    <phoneticPr fontId="1"/>
  </si>
  <si>
    <t>①事前準備</t>
    <phoneticPr fontId="1"/>
  </si>
  <si>
    <t>②機器およびソフトウェアの導入</t>
    <phoneticPr fontId="1"/>
  </si>
  <si>
    <t>設計書に基づき、機器、監視装置、ログ収集装置、認証装置および必要なソフトウェアを設定し、設置すること。</t>
    <phoneticPr fontId="1"/>
  </si>
  <si>
    <t>③サーバ構築</t>
    <phoneticPr fontId="1"/>
  </si>
  <si>
    <t>④配線および接続</t>
    <phoneticPr fontId="1"/>
  </si>
  <si>
    <t>⑤ラベルおよび台帳</t>
    <phoneticPr fontId="1"/>
  </si>
  <si>
    <t>⑥設定および試験</t>
    <phoneticPr fontId="1"/>
  </si>
  <si>
    <t>⑦作業影響</t>
    <phoneticPr fontId="1"/>
  </si>
  <si>
    <t>業務時間中の通信停止を原則として発生させないこと。停止が必要な場合は、区および関係事業者と事前に調整し、承認された日時に実施すること。</t>
    <phoneticPr fontId="1"/>
  </si>
  <si>
    <t>⑧現行機器の取扱</t>
    <phoneticPr fontId="1"/>
  </si>
  <si>
    <t>現行機器は、新ネットワークの正常稼働および切戻し不要の確認が完了するまで、回収しないこと。その後、現行機器を回収し、区が指定する場所（練馬区内）へ運搬すること。初期化および撤去・廃棄については、区が委託する当該機器のリース会社にて行うものとする。</t>
    <phoneticPr fontId="1"/>
  </si>
  <si>
    <t>（２）移行要件</t>
    <rPh sb="3" eb="7">
      <t>イコウヨウケン</t>
    </rPh>
    <phoneticPr fontId="1"/>
  </si>
  <si>
    <t>①移行の基本方針</t>
    <phoneticPr fontId="1"/>
  </si>
  <si>
    <t>②移行計画</t>
    <phoneticPr fontId="1"/>
  </si>
  <si>
    <t>③段階的移行設計</t>
    <rPh sb="1" eb="4">
      <t>ダンカイテキ</t>
    </rPh>
    <rPh sb="4" eb="8">
      <t>イコウセッケイ</t>
    </rPh>
    <phoneticPr fontId="1"/>
  </si>
  <si>
    <t>現行ネットワークと新ネットワークの双方から必要な業務システムへ接続できる構成を設計すること。</t>
    <phoneticPr fontId="1"/>
  </si>
  <si>
    <t>現行ネットワークから新ネットワークへの移行期間中および移行後において、無線LAN接続、認証および業務通信を継続できる構成とすること。</t>
    <rPh sb="0" eb="2">
      <t>ゲンコウ</t>
    </rPh>
    <rPh sb="10" eb="11">
      <t>シン</t>
    </rPh>
    <rPh sb="19" eb="21">
      <t>イコウ</t>
    </rPh>
    <rPh sb="21" eb="24">
      <t>キカンチュウ</t>
    </rPh>
    <rPh sb="27" eb="29">
      <t>イコウ</t>
    </rPh>
    <rPh sb="29" eb="30">
      <t>ゴ</t>
    </rPh>
    <rPh sb="35" eb="37">
      <t>ムセン</t>
    </rPh>
    <rPh sb="40" eb="42">
      <t>セツゾク</t>
    </rPh>
    <rPh sb="43" eb="45">
      <t>ニンショウ</t>
    </rPh>
    <rPh sb="48" eb="50">
      <t>ギョウム</t>
    </rPh>
    <rPh sb="50" eb="52">
      <t>ツウシン</t>
    </rPh>
    <rPh sb="53" eb="55">
      <t>ケイゾク</t>
    </rPh>
    <rPh sb="58" eb="60">
      <t>コウセイ</t>
    </rPh>
    <phoneticPr fontId="1"/>
  </si>
  <si>
    <t>④テスト</t>
    <phoneticPr fontId="1"/>
  </si>
  <si>
    <t>機器設定後に単体試験、接続試験、冗長化試験、監視試験、ログ試験および認証試験を実施すること。</t>
    <rPh sb="0" eb="2">
      <t>キキ</t>
    </rPh>
    <rPh sb="2" eb="4">
      <t>セッテイ</t>
    </rPh>
    <rPh sb="4" eb="5">
      <t>ゴ</t>
    </rPh>
    <rPh sb="6" eb="8">
      <t>タンタイ</t>
    </rPh>
    <rPh sb="8" eb="10">
      <t>シケン</t>
    </rPh>
    <rPh sb="11" eb="13">
      <t>セツゾク</t>
    </rPh>
    <rPh sb="13" eb="15">
      <t>シケン</t>
    </rPh>
    <rPh sb="16" eb="18">
      <t>ジョウチョウ</t>
    </rPh>
    <rPh sb="18" eb="19">
      <t>カ</t>
    </rPh>
    <rPh sb="19" eb="21">
      <t>シケン</t>
    </rPh>
    <rPh sb="22" eb="24">
      <t>カンシ</t>
    </rPh>
    <rPh sb="24" eb="26">
      <t>シケン</t>
    </rPh>
    <rPh sb="29" eb="31">
      <t>シケン</t>
    </rPh>
    <rPh sb="34" eb="36">
      <t>ニンショウ</t>
    </rPh>
    <rPh sb="36" eb="38">
      <t>シケン</t>
    </rPh>
    <rPh sb="39" eb="41">
      <t>ジッシ</t>
    </rPh>
    <phoneticPr fontId="1"/>
  </si>
  <si>
    <t>⑤切替</t>
    <phoneticPr fontId="1"/>
  </si>
  <si>
    <t>切替前に、試験結果、未解決事項、連絡体制および切戻し準備を確認すること。</t>
    <rPh sb="0" eb="2">
      <t>キリカエ</t>
    </rPh>
    <rPh sb="2" eb="3">
      <t>マエ</t>
    </rPh>
    <rPh sb="5" eb="7">
      <t>シケン</t>
    </rPh>
    <rPh sb="7" eb="9">
      <t>ケッカ</t>
    </rPh>
    <rPh sb="10" eb="13">
      <t>ミカイケツ</t>
    </rPh>
    <rPh sb="13" eb="15">
      <t>ジコウ</t>
    </rPh>
    <rPh sb="16" eb="18">
      <t>レンラク</t>
    </rPh>
    <rPh sb="18" eb="20">
      <t>タイセイ</t>
    </rPh>
    <rPh sb="23" eb="24">
      <t>キ</t>
    </rPh>
    <rPh sb="24" eb="25">
      <t>モド</t>
    </rPh>
    <rPh sb="26" eb="28">
      <t>ジュンビ</t>
    </rPh>
    <rPh sb="29" eb="31">
      <t>カクニン</t>
    </rPh>
    <phoneticPr fontId="1"/>
  </si>
  <si>
    <t>⑥切戻し</t>
    <rPh sb="1" eb="2">
      <t>キ</t>
    </rPh>
    <rPh sb="2" eb="3">
      <t>モド</t>
    </rPh>
    <phoneticPr fontId="1"/>
  </si>
  <si>
    <t>⑦移行結果報告</t>
    <rPh sb="1" eb="3">
      <t>イコウ</t>
    </rPh>
    <rPh sb="3" eb="5">
      <t>ケッカ</t>
    </rPh>
    <rPh sb="5" eb="7">
      <t>ホウコク</t>
    </rPh>
    <phoneticPr fontId="1"/>
  </si>
  <si>
    <t>（１）共通事項</t>
    <rPh sb="3" eb="7">
      <t>キョウツウジコウ</t>
    </rPh>
    <phoneticPr fontId="1"/>
  </si>
  <si>
    <t>要件適合表（運用・保守要件）</t>
    <rPh sb="0" eb="2">
      <t>ヨウケン</t>
    </rPh>
    <rPh sb="6" eb="8">
      <t>ウンヨウ</t>
    </rPh>
    <rPh sb="9" eb="11">
      <t>ホシュ</t>
    </rPh>
    <rPh sb="11" eb="13">
      <t>ヨウケン</t>
    </rPh>
    <phoneticPr fontId="1"/>
  </si>
  <si>
    <t>①役割分担の明確化</t>
    <phoneticPr fontId="1"/>
  </si>
  <si>
    <t>運用に当たっては、受託者が運用設計および手順書作成を担当し、区、常駐事業者、フィールドサポート業務事業者、回線事業者、機器保守事業者および業務システム事業者等との役割分担を明確にすること。
受託者は、障害または問い合わせの内容に応じた連絡先をあらかじめ定め、連絡体制、受付条件、対応時間を一覧化すること。</t>
    <phoneticPr fontId="1"/>
  </si>
  <si>
    <t>②作業場所</t>
    <rPh sb="1" eb="5">
      <t>サギョウバショ</t>
    </rPh>
    <phoneticPr fontId="1"/>
  </si>
  <si>
    <t>③運用・保守内容</t>
    <rPh sb="1" eb="4">
      <t>ウンヨウテン</t>
    </rPh>
    <rPh sb="4" eb="6">
      <t>ホシュ</t>
    </rPh>
    <rPh sb="6" eb="8">
      <t>ナイヨウ</t>
    </rPh>
    <phoneticPr fontId="1"/>
  </si>
  <si>
    <t>（２）運用要件</t>
    <rPh sb="3" eb="7">
      <t>ウンヨウヨウケン</t>
    </rPh>
    <phoneticPr fontId="1"/>
  </si>
  <si>
    <t>①セグメントおよびIPアドレス管理支援</t>
    <phoneticPr fontId="1"/>
  </si>
  <si>
    <t>②構成管理</t>
    <phoneticPr fontId="1"/>
  </si>
  <si>
    <t>機器および回線の追加、移設、廃止または交換に合わせて成果物を更新すること。</t>
    <rPh sb="0" eb="2">
      <t>キキ</t>
    </rPh>
    <rPh sb="5" eb="7">
      <t>カイセン</t>
    </rPh>
    <rPh sb="8" eb="10">
      <t>ツイカ</t>
    </rPh>
    <rPh sb="11" eb="13">
      <t>イセツ</t>
    </rPh>
    <rPh sb="14" eb="16">
      <t>ハイシ</t>
    </rPh>
    <rPh sb="19" eb="21">
      <t>コウカン</t>
    </rPh>
    <rPh sb="22" eb="23">
      <t>ア</t>
    </rPh>
    <rPh sb="26" eb="29">
      <t>セイカブツ</t>
    </rPh>
    <rPh sb="30" eb="32">
      <t>コウシン</t>
    </rPh>
    <phoneticPr fontId="1"/>
  </si>
  <si>
    <t>③ネットワーク監視</t>
    <phoneticPr fontId="1"/>
  </si>
  <si>
    <t>ネットワーク機器、WAN回線、認証装置、監視装置およびログ収集装置等を監視すること。</t>
    <phoneticPr fontId="1"/>
  </si>
  <si>
    <t>監視は24時間365日を前提とすること。</t>
    <phoneticPr fontId="1"/>
  </si>
  <si>
    <t>異常を検知した場合は、影響範囲および重要度を判断し、あらかじめ定めた連絡先および連携先へ連絡すること。</t>
    <phoneticPr fontId="1"/>
  </si>
  <si>
    <t>計画停止および施設停電等に伴う監視除外を管理すること。</t>
    <phoneticPr fontId="1"/>
  </si>
  <si>
    <t>④ログ管理および調査</t>
    <phoneticPr fontId="1"/>
  </si>
  <si>
    <t>必要なログを収集し、保管状況および収集停止の有無を確認すること。</t>
    <phoneticPr fontId="1"/>
  </si>
  <si>
    <t>ログの保存期間は最低1年間とすること。</t>
    <phoneticPr fontId="1"/>
  </si>
  <si>
    <t>障害、性能劣化、通信異常またはセキュリティ事案が発生した場合は、ログおよび通信状況を調査し、原因の切り分けを行うこと。</t>
    <phoneticPr fontId="1"/>
  </si>
  <si>
    <t>調査結果、推定原因、影響範囲および対応案を区へ報告すること。</t>
    <phoneticPr fontId="1"/>
  </si>
  <si>
    <t>⑤設定変更</t>
    <phoneticPr fontId="1"/>
  </si>
  <si>
    <t>区が承認した変更依頼に基づき、ネットワーク機器、監視装置、ログ収集装置および認証装置等の設定変更を行うこと。</t>
    <phoneticPr fontId="1"/>
  </si>
  <si>
    <t>業務影響がある変更は、作業手順、試験方法および切戻し方法を作成し、事前に区の承認を得ること。</t>
    <phoneticPr fontId="1"/>
  </si>
  <si>
    <t>緊急変更を行った場合は、実施後速やかに内容および結果を報告し、成果物を更新すること。</t>
    <phoneticPr fontId="1"/>
  </si>
  <si>
    <t>作業内容に応じて、別途有償対応などを区と協議すること。</t>
    <phoneticPr fontId="1"/>
  </si>
  <si>
    <t>⑥拠点の新設、移転および廃止への対応</t>
    <phoneticPr fontId="1"/>
  </si>
  <si>
    <t>⑦法定点検等に伴う停電・計画停止対応（年1回）</t>
    <phoneticPr fontId="1"/>
  </si>
  <si>
    <t>対象拠点は本庁舎、東庁舎、西庁舎、北庁舎とする。</t>
    <phoneticPr fontId="1"/>
  </si>
  <si>
    <t>停電または計画停止前に、対象機器、停止手順、監視除外および連絡体制を確認すること。</t>
    <phoneticPr fontId="1"/>
  </si>
  <si>
    <t>復電または作業完了後に、機器、回線、冗長化および通信の正常性を確認すること。</t>
    <phoneticPr fontId="1"/>
  </si>
  <si>
    <t>区および関係事業者が実施する業務システムの稼働確認をネットワーク側から支援すること。</t>
    <phoneticPr fontId="1"/>
  </si>
  <si>
    <t>⑧レポートおよび報告会</t>
    <phoneticPr fontId="1"/>
  </si>
  <si>
    <t>障害件数、原因、対応、復旧時間および傾向をまとめた障害レポートを作成すること。</t>
    <phoneticPr fontId="1"/>
  </si>
  <si>
    <t>主要機器、主要ポートおよびWAN回線のトラフィックおよび性能情報をまとめたレポートを作成すること。</t>
    <phoneticPr fontId="1"/>
  </si>
  <si>
    <t>監視状況、ログ収集状況、設定変更、保守作業、課題および懸案事項を報告すること。</t>
    <phoneticPr fontId="1"/>
  </si>
  <si>
    <t>原則として月1回、区へ運用状況を報告すること。重大な障害その他緊急性の高い事象が発生した場合は、随時報告すること。</t>
    <phoneticPr fontId="1"/>
  </si>
  <si>
    <t>⑨懸案事項管理</t>
    <phoneticPr fontId="1"/>
  </si>
  <si>
    <t>運用上の課題、将来対応事項、暫定対応、対応主体および対応期限を懸案事項管理表に記録し、定期的に更新すること。</t>
    <phoneticPr fontId="1"/>
  </si>
  <si>
    <t>（３）保守要件</t>
    <rPh sb="3" eb="5">
      <t>ホシュ</t>
    </rPh>
    <rPh sb="5" eb="7">
      <t>ヨウケン</t>
    </rPh>
    <phoneticPr fontId="1"/>
  </si>
  <si>
    <t>①保守受付</t>
    <phoneticPr fontId="1"/>
  </si>
  <si>
    <t>②障害対応</t>
    <rPh sb="1" eb="3">
      <t>ショウガイ</t>
    </rPh>
    <rPh sb="3" eb="5">
      <t>タイオウ</t>
    </rPh>
    <phoneticPr fontId="1"/>
  </si>
  <si>
    <t>障害の原因が本調達の範囲にあると判明した場合は、受託者の責任において、詳細な原因調査および復旧対応を行うこと。また、障害の重要度を判定し、あらかじめ定めた対応先へ連携すること。</t>
    <phoneticPr fontId="1"/>
  </si>
  <si>
    <t>障害の原因が本調達の対象外にあると判明した場合は、根拠および確認結果を整理し、区および関係事業者へ引き継ぐこと。</t>
    <phoneticPr fontId="1"/>
  </si>
  <si>
    <t>情報漏えい、不正アクセス、マルウェア感染、設定誤りその他のセキュリティ事案またはそのおそれを把握した場合は、直ちに区へ報告し、影響範囲の確認、証跡保全、暫定対策および復旧支援を行うこと。</t>
    <phoneticPr fontId="1"/>
  </si>
  <si>
    <t>③オンサイト保守</t>
    <phoneticPr fontId="1"/>
  </si>
  <si>
    <t>④修理および交換</t>
    <phoneticPr fontId="1"/>
  </si>
  <si>
    <t>⑤回線保守</t>
    <phoneticPr fontId="1"/>
  </si>
  <si>
    <t>冗長回線または代替経路がある場合は、切替状況および通信への影響を確認すること。</t>
    <phoneticPr fontId="1"/>
  </si>
  <si>
    <t>⑥メンテナンス</t>
    <phoneticPr fontId="1"/>
  </si>
  <si>
    <t>⑦障害報告</t>
    <rPh sb="1" eb="3">
      <t>ショウガイ</t>
    </rPh>
    <rPh sb="3" eb="5">
      <t>ホウコク</t>
    </rPh>
    <phoneticPr fontId="1"/>
  </si>
  <si>
    <t>⑧保守期間</t>
    <rPh sb="1" eb="3">
      <t>ホシュ</t>
    </rPh>
    <rPh sb="3" eb="5">
      <t>キカン</t>
    </rPh>
    <phoneticPr fontId="1"/>
  </si>
  <si>
    <t>機器、ポート、ケーブル、電源およびラックについて、構成図および台帳と対応する表示を行うこと。</t>
    <rPh sb="0" eb="2">
      <t>キキ</t>
    </rPh>
    <rPh sb="12" eb="14">
      <t>デンゲン</t>
    </rPh>
    <rPh sb="25" eb="28">
      <t>コウセイズ</t>
    </rPh>
    <rPh sb="31" eb="33">
      <t>ダイチョウ</t>
    </rPh>
    <rPh sb="34" eb="36">
      <t>タイオウ</t>
    </rPh>
    <rPh sb="38" eb="40">
      <t>ヒョウジ</t>
    </rPh>
    <rPh sb="41" eb="42">
      <t>オコナ</t>
    </rPh>
    <phoneticPr fontId="1"/>
  </si>
  <si>
    <t>受託者は、少なくとも次の試験を実施し、各試験について、目的、前提条件、試験項目、手順、期待結果、合否判定基準および結果を記録すること。
ア　機器単体試験
イ　機器間接続試験
ウ　WAN回線試験
エ　ルーティングおよび通信制御試験
オ　冗長化および障害切替試験
カ　監視および通知試験
キ　ログ収集および検索試験
ク　認証および未登録機器制御試験
ケ　性能および負荷試験
コ　切替リハーサル
サ　切戻し試験
シ　総合試験</t>
    <phoneticPr fontId="1"/>
  </si>
  <si>
    <t>区または常駐事業者から障害の連絡を受けた際は、原因が本調達の対象であるかを切り分けること。</t>
    <phoneticPr fontId="1"/>
  </si>
  <si>
    <t>（４）フィールドサポート業務事業者との連携</t>
    <rPh sb="12" eb="14">
      <t>ギョウム</t>
    </rPh>
    <rPh sb="14" eb="17">
      <t>ジギョウシャ</t>
    </rPh>
    <rPh sb="19" eb="21">
      <t>レンケイ</t>
    </rPh>
    <phoneticPr fontId="1"/>
  </si>
  <si>
    <t>ネットワークサービスは、24時間365日の利用を前提とすること。ただし、区が承認した計画停止時間を除く。</t>
    <phoneticPr fontId="1"/>
  </si>
  <si>
    <t>端末数、接続機器数、セグメント数、拠点数および通信量が増加した場合に、機器の増設、ライセンス追加または回線増速等により対応できること。</t>
    <phoneticPr fontId="1"/>
  </si>
  <si>
    <t>将来的に既存のネットワーク区分とは異なる論理ネットワークを追加できる構成とすること。</t>
    <phoneticPr fontId="1"/>
  </si>
  <si>
    <t>将来的な無線LAN、端末認証方式の高度化、ネットワークアクセス制御およびクラウドサービスの追加を過度に制約しないこと。</t>
    <phoneticPr fontId="1"/>
  </si>
  <si>
    <t>（２）セキュリティ要件</t>
    <rPh sb="9" eb="11">
      <t>ヨウケン</t>
    </rPh>
    <phoneticPr fontId="1"/>
  </si>
  <si>
    <t>（３）信頼性要件</t>
    <rPh sb="3" eb="8">
      <t>シンライセイヨウケン</t>
    </rPh>
    <phoneticPr fontId="1"/>
  </si>
  <si>
    <t>（４）拡張性要件</t>
    <rPh sb="3" eb="6">
      <t>カクチョウセイ</t>
    </rPh>
    <rPh sb="6" eb="8">
      <t>ヨウケン</t>
    </rPh>
    <phoneticPr fontId="1"/>
  </si>
  <si>
    <t>（１）規模</t>
    <rPh sb="3" eb="5">
      <t>キボ</t>
    </rPh>
    <phoneticPr fontId="1"/>
  </si>
  <si>
    <t>要件適合表（非機能要件）</t>
    <rPh sb="0" eb="2">
      <t>ヨウケン</t>
    </rPh>
    <rPh sb="6" eb="7">
      <t>ヒ</t>
    </rPh>
    <rPh sb="7" eb="11">
      <t>キノウヨウケン</t>
    </rPh>
    <phoneticPr fontId="1"/>
  </si>
  <si>
    <t>新たに構築した無線LAN環境は、本調達の契約期間中における運用保守の対象に含めること。</t>
    <phoneticPr fontId="1"/>
  </si>
  <si>
    <t>PoEスイッチその他のPoE給電装置について、接続する無線LANアクセスポイントの必要電力、給電規格および給電容量を確認すること。</t>
    <phoneticPr fontId="1"/>
  </si>
  <si>
    <t>仕様書別紙１「ネットワーク拠点一覧」で回線数を2回線とする拠点については、キャリア網内の冗長制御または拠点側のルータ、L3スイッチその他の機器による冗長制御により、主回線の障害を自動検知し、副回線へ自動的に切り替わる構成とすること。</t>
    <phoneticPr fontId="1"/>
  </si>
  <si>
    <t>各拠点のネットワーク構成は、仕様書別紙１「ネットワーク拠点一覧」および仕様書別紙２「各拠点における機器種別・設置台数一覧」や仕様書別紙３「現行ネットワーク構成図」等を踏まえて設計すること。</t>
    <phoneticPr fontId="1"/>
  </si>
  <si>
    <t>必要なサーバは、区が提供する練馬区共通基盤に構築すること。構築にあたっては、仕様書別紙６「練馬区共通基盤アプリケーション適合要件書」を参照すること。</t>
    <phoneticPr fontId="1"/>
  </si>
  <si>
    <t>仕様書「７．１　共通事項」の「⑶　運用・保守内容」の内容が満たせること。</t>
    <rPh sb="8" eb="12">
      <t>キョウツウジコウ</t>
    </rPh>
    <rPh sb="17" eb="19">
      <t>ウンヨウ</t>
    </rPh>
    <rPh sb="20" eb="22">
      <t>ホシュ</t>
    </rPh>
    <rPh sb="22" eb="24">
      <t>ナイヨウ</t>
    </rPh>
    <rPh sb="26" eb="28">
      <t>ナイヨウ</t>
    </rPh>
    <rPh sb="29" eb="30">
      <t>ミ</t>
    </rPh>
    <phoneticPr fontId="1"/>
  </si>
  <si>
    <r>
      <t>③新たな無線LAN環境を再構築する場合</t>
    </r>
    <r>
      <rPr>
        <b/>
        <sz val="11"/>
        <color rgb="FFFF0000"/>
        <rFont val="ＭＳ Ｐゴシック"/>
        <family val="3"/>
        <charset val="128"/>
        <scheme val="minor"/>
      </rPr>
      <t>　※左記に該当しない場合（現行の無線LAN環境を継続して利用する場合）はすべて「可」でご回答ください。</t>
    </r>
    <rPh sb="32" eb="34">
      <t>ゲンコウ</t>
    </rPh>
    <rPh sb="35" eb="37">
      <t>ムセン</t>
    </rPh>
    <rPh sb="40" eb="42">
      <t>カンキョウ</t>
    </rPh>
    <rPh sb="43" eb="45">
      <t>ケイゾク</t>
    </rPh>
    <rPh sb="47" eb="49">
      <t>リヨウ</t>
    </rPh>
    <rPh sb="51" eb="53">
      <t>バアイ</t>
    </rPh>
    <rPh sb="59" eb="60">
      <t>カ</t>
    </rPh>
    <phoneticPr fontId="1"/>
  </si>
  <si>
    <r>
      <t>②現行の無線LAN環境を継続して利用する場合　</t>
    </r>
    <r>
      <rPr>
        <b/>
        <sz val="11"/>
        <color rgb="FFFF0000"/>
        <rFont val="ＭＳ Ｐゴシック"/>
        <family val="3"/>
        <charset val="128"/>
        <scheme val="minor"/>
      </rPr>
      <t>※左記に該当しない場合（新たな無線LAN環境を再構築する場合）はすべて「可」でご回答ください。</t>
    </r>
    <rPh sb="24" eb="26">
      <t>サキ</t>
    </rPh>
    <rPh sb="27" eb="29">
      <t>ガイトウ</t>
    </rPh>
    <rPh sb="32" eb="34">
      <t>バアイ</t>
    </rPh>
    <rPh sb="35" eb="36">
      <t>アラ</t>
    </rPh>
    <rPh sb="38" eb="40">
      <t>ムセン</t>
    </rPh>
    <rPh sb="43" eb="45">
      <t>カンキョウ</t>
    </rPh>
    <rPh sb="46" eb="49">
      <t>サイコウチク</t>
    </rPh>
    <rPh sb="51" eb="53">
      <t>バアイ</t>
    </rPh>
    <rPh sb="59" eb="60">
      <t>カ</t>
    </rPh>
    <rPh sb="63" eb="65">
      <t>カイトウ</t>
    </rPh>
    <phoneticPr fontId="1"/>
  </si>
  <si>
    <t>仕様書別紙１「ネットワーク拠点一覧」に記載されたデータセンター、練馬庁舎および各拠点を接続するネットワークを構築すること。</t>
    <phoneticPr fontId="1"/>
  </si>
  <si>
    <t>標準的な通信プロトコルを利用できること。設定情報、構成情報およびログを、一般的な形式で出力できること。</t>
    <phoneticPr fontId="1"/>
  </si>
  <si>
    <t>導入機器の性能および収容能力は、仕様書別紙２「各拠点における機器種別・設置台数一覧」に記載の現行製品のスペックを考慮すること。</t>
    <rPh sb="16" eb="19">
      <t>シヨウショ</t>
    </rPh>
    <phoneticPr fontId="1"/>
  </si>
  <si>
    <t>監視対象機器のWAN側インターフェースのリンク状態を確認できること。</t>
    <phoneticPr fontId="1"/>
  </si>
  <si>
    <t>監視対象のLAN機器について、死活状態、障害状態、インターフェース状態、通信量およびエラーの発生状況を確認できること。</t>
    <phoneticPr fontId="1"/>
  </si>
  <si>
    <t>DHCPサーバは無線LANクライアントに加え、有線LANクライアントにもIPアドレスを払い出すものとし、その構築・設定・試験を本調達に含めること。</t>
    <phoneticPr fontId="1"/>
  </si>
  <si>
    <t>ネットワーク機器の故障時のバックアップ機器への切り替え時間は、90 秒以内を基本とすること。</t>
    <phoneticPr fontId="1"/>
  </si>
  <si>
    <t>回線の切断、機器の故障による回線の迂回経路への切り替え時間は、90 秒以内を基本とすること。</t>
    <phoneticPr fontId="1"/>
  </si>
  <si>
    <t>ネットワーク全体の帯域について、増強可能な帯域の上限値のない、回線サービスおよびネットワーク構成等を採用すること。</t>
    <phoneticPr fontId="1"/>
  </si>
  <si>
    <t>機器およびソフトウェアは、契約期間中の利用に必要なライセンス、保守および管理機能を含むこと。追加費用が発生する機能は、提案時に明示すること。</t>
    <phoneticPr fontId="1"/>
  </si>
  <si>
    <t>機器の管理インターフェースは、区が指定する管理ネットワークからのみ利用できるようIPアドレス等で制御すること。</t>
    <phoneticPr fontId="1"/>
  </si>
  <si>
    <t>キャリア側のコアスイッチやエッジルータ（PEルータ）等の設備が二重化されており、障害発生時に自動で切り替わる構造であること。</t>
    <phoneticPr fontId="1"/>
  </si>
  <si>
    <t>回線の設計、申込み、現地調査、開通、設定、試験、切替、障害対応、契約期間中の維持管理および廃止に必要な作業を含むこと。</t>
    <phoneticPr fontId="1"/>
  </si>
  <si>
    <t>監視対象のサーバおよび関連設備について、死活状態、稼働状態および障害状態を確認できること。</t>
    <phoneticPr fontId="1"/>
  </si>
  <si>
    <t>未登録機器または許可されていない機器を検知した場合に、通信を遮断または制限し、運用者へ通知できること。</t>
    <phoneticPr fontId="1"/>
  </si>
  <si>
    <t>機器の登録、変更、削除、例外設定および一時許可を、権限に基づき管理できること。</t>
    <phoneticPr fontId="1"/>
  </si>
  <si>
    <t>現行の登録情報を単純移行できない場合は、受託者が安全かつ効率的な再登録方法、確認方法および移行手順を提案し、区の承認を得ること。</t>
    <phoneticPr fontId="1"/>
  </si>
  <si>
    <t>認証装置の障害により、許可済み端末の業務通信が広範囲に停止しない構成または運用方式とすること。</t>
    <phoneticPr fontId="1"/>
  </si>
  <si>
    <t>無線LANについては、RADIUSサーバを用いた証明書認証によるIEEE 802.1X認証を継続して利用できること。</t>
    <phoneticPr fontId="1"/>
  </si>
  <si>
    <t>特定製品の専用形式のみに依存せず、登録情報およびログを一般的な形式で出力できること。</t>
    <phoneticPr fontId="1"/>
  </si>
  <si>
    <t>現行の無線LAN環境における構成、設定、認証方式、通信経路、VLAN、SSID、IPアドレス、DHCP、既存DNSサーバへの到達性および参照先設定、監視との依存関係を確認すること。</t>
    <rPh sb="0" eb="2">
      <t>ゲンコウ</t>
    </rPh>
    <rPh sb="3" eb="5">
      <t>ムセン</t>
    </rPh>
    <rPh sb="8" eb="10">
      <t>カンキョウ</t>
    </rPh>
    <rPh sb="14" eb="16">
      <t>コウセイ</t>
    </rPh>
    <rPh sb="17" eb="19">
      <t>セッテイ</t>
    </rPh>
    <rPh sb="20" eb="22">
      <t>ニンショウ</t>
    </rPh>
    <rPh sb="22" eb="24">
      <t>ホウシキ</t>
    </rPh>
    <rPh sb="25" eb="27">
      <t>ツウシン</t>
    </rPh>
    <rPh sb="27" eb="29">
      <t>ケイロ</t>
    </rPh>
    <rPh sb="52" eb="54">
      <t>キゾン</t>
    </rPh>
    <rPh sb="62" eb="64">
      <t>トウタツ</t>
    </rPh>
    <rPh sb="64" eb="65">
      <t>セイ</t>
    </rPh>
    <rPh sb="68" eb="70">
      <t>サンショウ</t>
    </rPh>
    <rPh sb="70" eb="71">
      <t>サキ</t>
    </rPh>
    <rPh sb="71" eb="73">
      <t>セッテイ</t>
    </rPh>
    <rPh sb="74" eb="76">
      <t>カンシ</t>
    </rPh>
    <rPh sb="78" eb="80">
      <t>イゾン</t>
    </rPh>
    <rPh sb="80" eb="82">
      <t>カンケイ</t>
    </rPh>
    <rPh sb="83" eb="85">
      <t>カクニン</t>
    </rPh>
    <phoneticPr fontId="1"/>
  </si>
  <si>
    <t>無線LANアクセスポイント、無線LANコントローラ、PoE給電装置、RADIUSサーバおよびDHCPサーバを、本調達における運用保守の対象に含めること。なお、現行の無線LAN環境に関する設計情報や運用保守において必要な操作手順等は区または現行事業者より引継ぎを受けること。</t>
    <phoneticPr fontId="1"/>
  </si>
  <si>
    <t>契約期間中の保守に必要となる製造元のサポート、ライセンス、ソフトウェアおよびファームウェアの提供、交換部品提供、実機交換（センドバック、オンサイト）は既に区で契約している保守を活用すること。当該保守の内容、サービスレベルは既存の契約内容によるため、受託者の提案における保守内容、保守サービスレベルとは切り離して考えるものとする。</t>
    <phoneticPr fontId="1"/>
  </si>
  <si>
    <t>新たな無線LAN環境を再構築する場合は、無線LANアクセスポイントの設置前に、設置を予定する無線LANアクセスポイントまたは当該機器と同等の電波特性を有する機器を用いて、対象拠点におけるサイトサーベイを実施すること。</t>
    <phoneticPr fontId="1"/>
  </si>
  <si>
    <t>現行の無線LANアクセスポイントを交換する際は、各拠点における無線LANの利用状況を確認するとともに、施設利用者への影響および作業上の安全性を十分に考慮し、必要な工事調整および交換作業を実施すること。</t>
    <phoneticPr fontId="1"/>
  </si>
  <si>
    <t>現行の無線LANアクセスポイントは、LANケーブルを用いたPoE給電方式により給電している。新たな無線LAN環境においても、無線LANアクセスポイントの給電方式は、PoE給電を基本とすること。</t>
    <phoneticPr fontId="1"/>
  </si>
  <si>
    <t>仕様書別紙５「現行ネットワークセグメント一覧」で提示する現行のセグメント数を踏まえ、セグメントやVLAN等を確保すること。</t>
    <phoneticPr fontId="1"/>
  </si>
  <si>
    <t>区の情報セキュリティポリシーおよび関連規定類、関係法令、国のガイドラインおよび区が提示するセキュリティ要件を遵守すること。</t>
    <rPh sb="0" eb="1">
      <t>ク</t>
    </rPh>
    <rPh sb="2" eb="4">
      <t>ジョウホウ</t>
    </rPh>
    <rPh sb="17" eb="19">
      <t>カンレン</t>
    </rPh>
    <rPh sb="19" eb="21">
      <t>キテイ</t>
    </rPh>
    <rPh sb="21" eb="22">
      <t>ルイ</t>
    </rPh>
    <rPh sb="23" eb="25">
      <t>カンケイ</t>
    </rPh>
    <rPh sb="25" eb="27">
      <t>ホウレイ</t>
    </rPh>
    <rPh sb="28" eb="29">
      <t>クニ</t>
    </rPh>
    <rPh sb="39" eb="40">
      <t>ク</t>
    </rPh>
    <rPh sb="41" eb="43">
      <t>テイジ</t>
    </rPh>
    <rPh sb="51" eb="53">
      <t>ヨウケン</t>
    </rPh>
    <rPh sb="54" eb="56">
      <t>ジュンシュジュンシュ</t>
    </rPh>
    <phoneticPr fontId="1"/>
  </si>
  <si>
    <t>本庁舎内に設置されるコアスイッチ等について、瞬時電圧低下対策として、無停電装置（UPS）を導入すること。対象拠点については仕様書別紙２「各拠点における機器種別・設置台数一覧」を参照すること。</t>
    <rPh sb="61" eb="64">
      <t>シヨウショ</t>
    </rPh>
    <phoneticPr fontId="1"/>
  </si>
  <si>
    <t>本庁舎内に設置するコアスイッチ等のONUと接続する機器は、区が用意する非常用電源に接続すること。</t>
    <phoneticPr fontId="1"/>
  </si>
  <si>
    <t>設置場所、ラック、電源、既存配線、機器、回線および作業条件を事前に確認すること。</t>
    <phoneticPr fontId="1"/>
  </si>
  <si>
    <t>作業手順、作業体制、連絡先、影響範囲、試験項目および切戻し方法を明確にすること。</t>
    <phoneticPr fontId="1"/>
  </si>
  <si>
    <t>既存LAN配線の接続先確認、既存配線設備への接続、ラック内配線および機器間接続は、本調達に含むものとする。</t>
    <phoneticPr fontId="1"/>
  </si>
  <si>
    <t>停止時間や作業リスク等、区への業務影響を考慮した移行設計とすること。</t>
    <phoneticPr fontId="1"/>
  </si>
  <si>
    <t>拠点やネットワーク等の単位で段階的に切り替えること。</t>
    <phoneticPr fontId="1"/>
  </si>
  <si>
    <t>受託者は、少なくとも次の事項を含む移行計画書を作成し、区の承認を得ること。
ア　移行対象および範囲
イ　新旧ネットワークの構成
ウ　並行稼働の範囲および期間
エ　移行方式および切替単位
オ　詳細スケジュールおよび作業タイムチャート
カ　体制、役割および連絡先
キ　関係事業者との調整方法
ク　事前条件および作業開始判定
ケ　試験および動作確認
コ　切替判定および完了判定
サ　切戻し条件および切戻し手順
シ　障害および緊急時対応
ス　移行結果の報告方法</t>
    <phoneticPr fontId="1"/>
  </si>
  <si>
    <t>段階移行中の経路競合、ループ、アドレス重複、非対称通信、既存DNSサーバへの到達不能および参照先設定の不整合、セッションへの影響を防止すること。</t>
    <phoneticPr fontId="1"/>
  </si>
  <si>
    <t>無線LAN環境におけるアクセスポイント、管理装置、PoE給電機器、SSID、VLAN、RADIUSサーバ、証明書認証、DHCP、既存DNSサーバへの到達性および参照先設定、通信制御および監視との依存関係を確認し、移行に伴う影響および必要な対応を整理すること。</t>
    <phoneticPr fontId="1"/>
  </si>
  <si>
    <t>住民情報系を収容する拠点（選挙拠点を除く）の切替は原則として土日休日に実施し、その他の拠点は原則として平日日中に実施する。詳細日時は区と協議のうえ、決定すること。</t>
    <rPh sb="0" eb="2">
      <t>ジュウミン</t>
    </rPh>
    <rPh sb="2" eb="4">
      <t>ジョウホウ</t>
    </rPh>
    <rPh sb="4" eb="5">
      <t>ケイ</t>
    </rPh>
    <rPh sb="6" eb="8">
      <t>シュウヨウ</t>
    </rPh>
    <rPh sb="10" eb="12">
      <t>キョテン</t>
    </rPh>
    <rPh sb="13" eb="15">
      <t>センキョ</t>
    </rPh>
    <rPh sb="15" eb="17">
      <t>キョテン</t>
    </rPh>
    <rPh sb="18" eb="19">
      <t>ノゾ</t>
    </rPh>
    <rPh sb="22" eb="24">
      <t>キリカエ</t>
    </rPh>
    <rPh sb="25" eb="27">
      <t>ゲンソク</t>
    </rPh>
    <rPh sb="30" eb="32">
      <t>ドニチ</t>
    </rPh>
    <rPh sb="32" eb="34">
      <t>キュウジツ</t>
    </rPh>
    <rPh sb="35" eb="37">
      <t>ジッシ</t>
    </rPh>
    <rPh sb="41" eb="42">
      <t>ホカ</t>
    </rPh>
    <rPh sb="43" eb="45">
      <t>キョテン</t>
    </rPh>
    <rPh sb="46" eb="48">
      <t>ゲンソク</t>
    </rPh>
    <rPh sb="51" eb="53">
      <t>ヘイジツ</t>
    </rPh>
    <rPh sb="53" eb="55">
      <t>ニッチュウ</t>
    </rPh>
    <rPh sb="56" eb="58">
      <t>ジッシ</t>
    </rPh>
    <rPh sb="61" eb="63">
      <t>ショウサイ</t>
    </rPh>
    <rPh sb="63" eb="65">
      <t>ニチジ</t>
    </rPh>
    <rPh sb="66" eb="67">
      <t>ク</t>
    </rPh>
    <rPh sb="68" eb="70">
      <t>キョウギ</t>
    </rPh>
    <rPh sb="74" eb="76">
      <t>ケッテイ</t>
    </rPh>
    <phoneticPr fontId="1"/>
  </si>
  <si>
    <t>切替後は、ネットワーク、監視、ログの正常性を確認すること。</t>
    <phoneticPr fontId="1"/>
  </si>
  <si>
    <t>切替後に重大な障害または業務影響が発生した場合は、あらかじめ定めた判定基準に基づき、現行ネットワークへ切り戻すこと。切戻し後に通信および業務の正常性を確認すること。</t>
    <phoneticPr fontId="1"/>
  </si>
  <si>
    <t>移行対象、作業結果、動作確認結果、障害および対応、未解決事項、現行環境の取扱い並びに成果物更新状況を取りまとめて報告すること。</t>
    <phoneticPr fontId="1"/>
  </si>
  <si>
    <t>運用・保守作業は、原則としてリモートで行うものとする。リモートによる運用・保守にあたっては、仕様書別紙７「練馬区共通基盤における保守回線によるリモート保守の運用基準」に従い、実施方法、セキュリティ対策および作業手順等を提案すること。
共通基盤経由でのリモートアクセスとしない場合、提案するリモートアクセス構成を提示した上で、仕様書別紙７「練馬区共通基盤における保守回線によるリモート保守の運用基準」にて定義する基準を満たしていることを示すこと。
また、リモートでの対応が困難な場合その他現地対応が必要な場合は、区と協議の上、現地で対応すること。</t>
    <rPh sb="46" eb="49">
      <t>シヨウショ</t>
    </rPh>
    <rPh sb="162" eb="165">
      <t>シヨウショ</t>
    </rPh>
    <phoneticPr fontId="1"/>
  </si>
  <si>
    <t>現行のLAN側アドレス体系を原則として維持し、セグメントおよびIPアドレスの設計、追加、変更および廃止を行うこと。</t>
    <phoneticPr fontId="1"/>
  </si>
  <si>
    <t>IPアドレス管理簿、セグメント管理簿および通信許可情報を最新の状態に維持すること。</t>
    <phoneticPr fontId="1"/>
  </si>
  <si>
    <t>ネットワーク構成図、機器一覧、回線一覧、ラック搭載図、設定情報、ライセンス情報および保守情報を管理すること。</t>
    <phoneticPr fontId="1"/>
  </si>
  <si>
    <t>設定変更時は、変更前後の設定および変更履歴を記録すること。</t>
    <phoneticPr fontId="1"/>
  </si>
  <si>
    <t>回線、ネットワーク機器、セグメント、IPアドレス、監視および成果物等について必要な作業を行うこと。</t>
    <phoneticPr fontId="1"/>
  </si>
  <si>
    <t>作業内容に応じて、別途有償対応などを区と協議すること。なお、LAN配線工事およびレイアウト変更に伴う配線は本調達の対象外とし、別途関係事業者と連携すること。</t>
    <phoneticPr fontId="1"/>
  </si>
  <si>
    <t>区および常駐事業者からの障害連絡および保守依頼を受け付ける単一の窓口を設けること。</t>
    <phoneticPr fontId="1"/>
  </si>
  <si>
    <t>受付時に、発生日時、申告者、対象、事象、影響範囲および実施済みの確認内容を記録すること。</t>
    <phoneticPr fontId="1"/>
  </si>
  <si>
    <t>機器の修理、交換、代替機の提供、設定復元および動作確認を行うこと。</t>
    <phoneticPr fontId="1"/>
  </si>
  <si>
    <t>交換後は、監視、冗長化および業務通信の正常性を確認すること。</t>
    <phoneticPr fontId="1"/>
  </si>
  <si>
    <t>回線の保守窓口および対応状況を受託者が一元的に管理すること</t>
    <phoneticPr fontId="1"/>
  </si>
  <si>
    <t>重大な障害について、発生状況、影響範囲、時系列、原因、対応内容、復旧確認および再発防止策等を記載した報告書を提出すること。</t>
    <phoneticPr fontId="1"/>
  </si>
  <si>
    <t>機器、回線およびソフトウェアについて、契約期間を通じて必要な保守を提供すること。
保守終了または製品サポート終了が見込まれる場合は、十分な期間をもって区へ報告し、対応案を提示すること。</t>
    <rPh sb="0" eb="2">
      <t>キキ</t>
    </rPh>
    <rPh sb="3" eb="5">
      <t>カイセン</t>
    </rPh>
    <rPh sb="19" eb="21">
      <t>ケイヤク</t>
    </rPh>
    <rPh sb="21" eb="23">
      <t>キカン</t>
    </rPh>
    <rPh sb="24" eb="25">
      <t>ツウ</t>
    </rPh>
    <rPh sb="27" eb="29">
      <t>ヒツヨウ</t>
    </rPh>
    <rPh sb="30" eb="32">
      <t>ホシュ</t>
    </rPh>
    <rPh sb="33" eb="35">
      <t>テイキョウ</t>
    </rPh>
    <phoneticPr fontId="1"/>
  </si>
  <si>
    <t>受託者は、フィールドサポート業務事業者の作業によりネットワーク機器の設定変更または通信確認が必要となる場合は、区の指示に基づき連携すること。</t>
    <phoneticPr fontId="1"/>
  </si>
  <si>
    <t>ローカルブレイクアウト、閉域接続、ガバメントクラウド接続その他の既存接続について、通信経路、アドレス、名前解決、通信制御および監視に影響を与えないこと。変更が必要な場合は、影響および移行方法を明示し、区の承認を得ること。</t>
    <phoneticPr fontId="1"/>
  </si>
  <si>
    <t>教育委員会のネットワークについて、本調達の対象外であるが、庁内情報系ネットワークが存在するため、教育委員会のネットワークの管理者と連携し、必要なセグメント設計、通信要件確認および動作確認を行うこと。</t>
    <phoneticPr fontId="1"/>
  </si>
  <si>
    <t>機器の時刻は、区が指定する時刻同期環境を用いて同期すること。</t>
    <rPh sb="0" eb="2">
      <t>キキ</t>
    </rPh>
    <rPh sb="3" eb="5">
      <t>ジコク</t>
    </rPh>
    <rPh sb="7" eb="8">
      <t>ク</t>
    </rPh>
    <rPh sb="9" eb="11">
      <t>シテイ</t>
    </rPh>
    <rPh sb="13" eb="15">
      <t>ジコク</t>
    </rPh>
    <rPh sb="15" eb="17">
      <t>ドウキ</t>
    </rPh>
    <rPh sb="17" eb="19">
      <t>カンキョウ</t>
    </rPh>
    <rPh sb="20" eb="21">
      <t>モチ</t>
    </rPh>
    <rPh sb="23" eb="25">
      <t>ドウキ</t>
    </rPh>
    <phoneticPr fontId="1"/>
  </si>
  <si>
    <t>機器の障害および性能情報を監視装置から確認できること。</t>
    <phoneticPr fontId="1"/>
  </si>
  <si>
    <t>各ネットワーク機器およびソフトウェアの個別要件については、仕様書別紙４「ハードウェア・ソフトウェア要件」を満たすこと。満たしていない項目がある場合はその内容を示すこと。</t>
    <rPh sb="0" eb="1">
      <t>カク</t>
    </rPh>
    <rPh sb="7" eb="9">
      <t>キキ</t>
    </rPh>
    <rPh sb="19" eb="21">
      <t>コベツ</t>
    </rPh>
    <rPh sb="21" eb="23">
      <t>ヨウケン</t>
    </rPh>
    <rPh sb="29" eb="32">
      <t>シヨウショ</t>
    </rPh>
    <rPh sb="32" eb="34">
      <t>ベッシ</t>
    </rPh>
    <rPh sb="49" eb="51">
      <t>ヨウケン</t>
    </rPh>
    <rPh sb="53" eb="54">
      <t>ミ</t>
    </rPh>
    <rPh sb="59" eb="60">
      <t>ミ</t>
    </rPh>
    <rPh sb="66" eb="68">
      <t>コウモク</t>
    </rPh>
    <rPh sb="71" eb="73">
      <t>バアイ</t>
    </rPh>
    <rPh sb="76" eb="78">
      <t>ナイヨウ</t>
    </rPh>
    <rPh sb="79" eb="80">
      <t>シメ</t>
    </rPh>
    <phoneticPr fontId="1"/>
  </si>
  <si>
    <t>データセンター、練馬庁舎および各拠点を接続する新WAN回線を供給すること。</t>
    <phoneticPr fontId="1"/>
  </si>
  <si>
    <t>各拠点に敷設するWAN回線の帯域、通信タイプ、回線数、冗長化の要件については、仕様書別紙１「ネットワーク拠点一覧」を参照し提案すること。なお、2Gbps以上の回線については、リンクアグリゲーション機能等を用い、複数回線で各回線の最低帯域を担保する提案も可とする。</t>
    <rPh sb="39" eb="42">
      <t>シヨウショ</t>
    </rPh>
    <phoneticPr fontId="1"/>
  </si>
  <si>
    <t>光回線については、既存回線を流用せず、本調達において新たに敷設すること。</t>
    <phoneticPr fontId="1"/>
  </si>
  <si>
    <t>回線サービスの責任分界点、障害受付窓口、保守対応時間、目標復旧時間およびサービス品質を明示すること。</t>
    <phoneticPr fontId="1"/>
  </si>
  <si>
    <t>新たに構築する無線LAN環境は、無線LANコントローラ等により、各拠点に設置する無線LANアクセスポイントを一元的に管理できる構成とすること。</t>
    <phoneticPr fontId="1"/>
  </si>
  <si>
    <t>PoE給電装置について、設置場所の既存電源、コンセント数、電源容量、ラック収容状況を事前に確認すること。</t>
    <phoneticPr fontId="1"/>
  </si>
  <si>
    <t>リモート対応で復旧できない場合または現地対応が必要な場合は、技術者を現地へ派遣すること。区が必要と判断し、受託者が保守対応依頼を受領してから４時間以内に現地へ到着すること。</t>
    <phoneticPr fontId="1"/>
  </si>
  <si>
    <t>交換部品、代替機、輸送、技術者派遣、故障品の撤去および処分等、保守履行に必要な費用を見積りに含めること。</t>
    <phoneticPr fontId="1"/>
  </si>
  <si>
    <t>回線障害時は、通信事業者と連携し、障害箇所、影響および復旧見込みを区へ報告すること。</t>
    <phoneticPr fontId="1"/>
  </si>
  <si>
    <t>パッチ、ファームウェア、ソフトウェア、ライセンスおよび無停電電源装置のバッテリー等について、必要な保守および更新を実施すること。業務影響がある作業は、区の承認を得た日時に実施すること。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</si>
</sst>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scheme val="minor"/>
    </font>
    <font>
      <sz val="6"/>
      <name val="ＭＳ Ｐゴシック"/>
      <family val="3"/>
      <charset val="128"/>
      <scheme val="minor"/>
    </font>
    <font>
      <sz val="11"/>
      <name val="ＭＳ Ｐゴシック"/>
      <family val="2"/>
      <scheme val="minor"/>
    </font>
    <font>
      <sz val="11"/>
      <name val="ＭＳ Ｐゴシック"/>
      <family val="3"/>
      <charset val="128"/>
      <scheme val="minor"/>
    </font>
    <font>
      <b/>
      <sz val="18"/>
      <color theme="1"/>
      <name val="ＭＳ Ｐゴシック"/>
      <family val="3"/>
      <charset val="128"/>
      <scheme val="minor"/>
    </font>
    <font>
      <sz val="12"/>
      <color theme="1"/>
      <name val="ＭＳ Ｐゴシック"/>
      <family val="3"/>
      <charset val="128"/>
      <scheme val="minor"/>
    </font>
    <font>
      <b/>
      <sz val="11"/>
      <name val="ＭＳ Ｐゴシック"/>
      <family val="3"/>
      <charset val="128"/>
      <scheme val="minor"/>
    </font>
    <font>
      <b/>
      <sz val="11"/>
      <color theme="1"/>
      <name val="ＭＳ Ｐゴシック"/>
      <family val="3"/>
      <charset val="128"/>
      <scheme val="minor"/>
    </font>
    <font>
      <b/>
      <sz val="18"/>
      <color theme="1"/>
      <name val="ＭＳ Ｐゴシック"/>
      <family val="3"/>
      <charset val="128"/>
    </font>
    <font>
      <b/>
      <sz val="11"/>
      <color rgb="FFFF0000"/>
      <name val="ＭＳ Ｐゴシック"/>
      <family val="3"/>
      <charset val="128"/>
      <scheme val="minor"/>
    </font>
  </fonts>
  <fills count="5">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88">
    <xf numFmtId="0" fontId="0" fillId="0" borderId="0" xfId="0"/>
    <xf numFmtId="49" fontId="0" fillId="0" borderId="0" xfId="0" applyNumberFormat="1"/>
    <xf numFmtId="0" fontId="0" fillId="0" borderId="0" xfId="0" applyAlignment="1">
      <alignment horizontal="center"/>
    </xf>
    <xf numFmtId="49" fontId="4" fillId="0" borderId="0" xfId="0" applyNumberFormat="1" applyFont="1" applyAlignment="1">
      <alignment horizontal="center" vertical="center"/>
    </xf>
    <xf numFmtId="0" fontId="0" fillId="0" borderId="0" xfId="0" applyAlignment="1">
      <alignment vertical="center"/>
    </xf>
    <xf numFmtId="49" fontId="0" fillId="0" borderId="1" xfId="0" applyNumberFormat="1" applyBorder="1" applyAlignment="1" applyProtection="1">
      <alignment horizontal="center" vertical="center"/>
      <protection locked="0"/>
    </xf>
    <xf numFmtId="49" fontId="0" fillId="0" borderId="1" xfId="0" applyNumberFormat="1" applyBorder="1" applyAlignment="1" applyProtection="1">
      <alignment horizontal="center"/>
      <protection locked="0"/>
    </xf>
    <xf numFmtId="49" fontId="2" fillId="4" borderId="1" xfId="0" applyNumberFormat="1" applyFont="1" applyFill="1" applyBorder="1" applyAlignment="1">
      <alignment horizontal="center" vertical="center"/>
    </xf>
    <xf numFmtId="49" fontId="2" fillId="2" borderId="1" xfId="0" applyNumberFormat="1" applyFont="1" applyFill="1" applyBorder="1" applyAlignment="1">
      <alignment vertical="center"/>
    </xf>
    <xf numFmtId="0" fontId="3" fillId="3" borderId="1" xfId="0" applyFont="1" applyFill="1" applyBorder="1" applyAlignment="1">
      <alignment horizontal="left" vertical="center" wrapText="1"/>
    </xf>
    <xf numFmtId="49" fontId="2" fillId="3" borderId="1" xfId="0" applyNumberFormat="1" applyFont="1" applyFill="1" applyBorder="1" applyAlignment="1">
      <alignment vertical="center" wrapText="1"/>
    </xf>
    <xf numFmtId="49" fontId="2" fillId="3" borderId="1" xfId="0" applyNumberFormat="1" applyFont="1" applyFill="1" applyBorder="1" applyAlignment="1">
      <alignment vertical="center"/>
    </xf>
    <xf numFmtId="0" fontId="0" fillId="0" borderId="1" xfId="0" applyBorder="1" applyAlignment="1">
      <alignment horizontal="left" vertical="center" wrapText="1"/>
    </xf>
    <xf numFmtId="49" fontId="0" fillId="0" borderId="1" xfId="0" applyNumberFormat="1" applyBorder="1" applyAlignment="1">
      <alignment vertical="center" wrapText="1"/>
    </xf>
    <xf numFmtId="0" fontId="3" fillId="3" borderId="1" xfId="0" applyFont="1" applyFill="1" applyBorder="1" applyAlignment="1">
      <alignment horizontal="left" vertical="center"/>
    </xf>
    <xf numFmtId="49" fontId="0" fillId="0" borderId="1" xfId="0" applyNumberFormat="1" applyBorder="1" applyAlignment="1">
      <alignment vertical="center"/>
    </xf>
    <xf numFmtId="0" fontId="3" fillId="4" borderId="1" xfId="0" applyFont="1" applyFill="1" applyBorder="1" applyAlignment="1">
      <alignment horizontal="center" vertical="center"/>
    </xf>
    <xf numFmtId="0" fontId="0" fillId="4" borderId="1" xfId="0" applyFill="1" applyBorder="1" applyAlignment="1">
      <alignment horizontal="center" vertical="center"/>
    </xf>
    <xf numFmtId="0" fontId="0" fillId="0" borderId="1" xfId="0" applyBorder="1" applyAlignment="1">
      <alignment horizontal="left" vertical="center"/>
    </xf>
    <xf numFmtId="0" fontId="0" fillId="0" borderId="0" xfId="0" applyAlignment="1">
      <alignment horizontal="right"/>
    </xf>
    <xf numFmtId="49" fontId="2" fillId="4" borderId="1" xfId="0" applyNumberFormat="1" applyFont="1" applyFill="1" applyBorder="1" applyAlignment="1">
      <alignment horizontal="center" vertical="center" wrapText="1"/>
    </xf>
    <xf numFmtId="0" fontId="3" fillId="4" borderId="1" xfId="0" applyFont="1" applyFill="1" applyBorder="1" applyAlignment="1">
      <alignment horizontal="center" vertical="center" wrapText="1"/>
    </xf>
    <xf numFmtId="0" fontId="0" fillId="4" borderId="1" xfId="0" applyFill="1" applyBorder="1" applyAlignment="1">
      <alignment horizontal="center" vertical="center" wrapText="1"/>
    </xf>
    <xf numFmtId="0" fontId="0" fillId="3" borderId="1" xfId="0" applyFill="1" applyBorder="1" applyAlignment="1">
      <alignment horizontal="center" vertical="center" wrapText="1"/>
    </xf>
    <xf numFmtId="0" fontId="0" fillId="4" borderId="2" xfId="0" applyFill="1" applyBorder="1" applyAlignment="1">
      <alignment horizontal="center" vertical="center" wrapText="1"/>
    </xf>
    <xf numFmtId="49" fontId="0" fillId="0" borderId="0" xfId="0" applyNumberFormat="1" applyAlignment="1">
      <alignment vertical="center"/>
    </xf>
    <xf numFmtId="49" fontId="2" fillId="0" borderId="0" xfId="0" applyNumberFormat="1" applyFont="1" applyAlignment="1">
      <alignment vertical="center"/>
    </xf>
    <xf numFmtId="0" fontId="3" fillId="0" borderId="0" xfId="0" applyFont="1" applyAlignment="1">
      <alignment vertical="center"/>
    </xf>
    <xf numFmtId="0" fontId="3" fillId="0" borderId="0" xfId="0" applyFont="1" applyAlignment="1">
      <alignment horizontal="left" vertical="center"/>
    </xf>
    <xf numFmtId="49" fontId="0" fillId="0" borderId="7" xfId="0" applyNumberFormat="1" applyBorder="1" applyAlignment="1" applyProtection="1">
      <alignment horizontal="center"/>
      <protection locked="0"/>
    </xf>
    <xf numFmtId="0" fontId="3" fillId="3" borderId="6" xfId="0" applyFont="1" applyFill="1" applyBorder="1" applyAlignment="1">
      <alignment horizontal="center" vertical="center" wrapText="1"/>
    </xf>
    <xf numFmtId="0" fontId="0" fillId="0" borderId="6" xfId="0" applyBorder="1" applyAlignment="1">
      <alignment horizontal="center" vertical="center" wrapText="1"/>
    </xf>
    <xf numFmtId="0" fontId="0" fillId="4" borderId="9" xfId="0"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left" vertical="center" wrapText="1"/>
    </xf>
    <xf numFmtId="0" fontId="3" fillId="4" borderId="9" xfId="0" applyFont="1" applyFill="1" applyBorder="1" applyAlignment="1">
      <alignment horizontal="center" vertical="center" wrapText="1"/>
    </xf>
    <xf numFmtId="49" fontId="2" fillId="2" borderId="7" xfId="0" applyNumberFormat="1" applyFont="1" applyFill="1" applyBorder="1" applyAlignment="1">
      <alignment vertical="center"/>
    </xf>
    <xf numFmtId="0" fontId="3" fillId="3" borderId="6" xfId="0" applyFont="1" applyFill="1"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49" fontId="0" fillId="0" borderId="9" xfId="0" applyNumberFormat="1" applyBorder="1" applyAlignment="1">
      <alignment vertical="center" wrapText="1"/>
    </xf>
    <xf numFmtId="0" fontId="0" fillId="4" borderId="9" xfId="0" applyFill="1" applyBorder="1" applyAlignment="1">
      <alignment horizontal="center" vertical="center"/>
    </xf>
    <xf numFmtId="49" fontId="0" fillId="3" borderId="1" xfId="0" applyNumberFormat="1" applyFill="1" applyBorder="1" applyAlignment="1">
      <alignment vertical="center" wrapText="1"/>
    </xf>
    <xf numFmtId="49" fontId="0" fillId="3" borderId="9" xfId="0" applyNumberFormat="1" applyFill="1" applyBorder="1" applyAlignment="1">
      <alignment vertical="center" wrapText="1"/>
    </xf>
    <xf numFmtId="49" fontId="2" fillId="3" borderId="1" xfId="0" applyNumberFormat="1" applyFont="1" applyFill="1" applyBorder="1" applyAlignment="1">
      <alignment horizontal="center" vertical="center" wrapText="1"/>
    </xf>
    <xf numFmtId="49" fontId="2" fillId="3" borderId="7" xfId="0" applyNumberFormat="1" applyFont="1" applyFill="1" applyBorder="1" applyAlignment="1">
      <alignment horizontal="center" vertical="center" wrapText="1"/>
    </xf>
    <xf numFmtId="49" fontId="2" fillId="3" borderId="9" xfId="0" applyNumberFormat="1" applyFont="1" applyFill="1" applyBorder="1" applyAlignment="1">
      <alignment horizontal="center" vertical="center" wrapText="1"/>
    </xf>
    <xf numFmtId="49" fontId="2" fillId="3" borderId="10" xfId="0" applyNumberFormat="1" applyFont="1" applyFill="1" applyBorder="1" applyAlignment="1">
      <alignment horizontal="center" vertical="center" wrapText="1"/>
    </xf>
    <xf numFmtId="49" fontId="7" fillId="2" borderId="6" xfId="0" applyNumberFormat="1" applyFont="1" applyFill="1" applyBorder="1" applyAlignment="1">
      <alignment horizontal="left" vertical="center"/>
    </xf>
    <xf numFmtId="49" fontId="7" fillId="2" borderId="1" xfId="0" applyNumberFormat="1" applyFont="1" applyFill="1" applyBorder="1" applyAlignment="1">
      <alignment horizontal="left" vertical="center"/>
    </xf>
    <xf numFmtId="49" fontId="7" fillId="2" borderId="7" xfId="0" applyNumberFormat="1" applyFont="1" applyFill="1" applyBorder="1" applyAlignment="1">
      <alignment horizontal="left" vertical="center"/>
    </xf>
    <xf numFmtId="0" fontId="0" fillId="2" borderId="6" xfId="0" applyFill="1" applyBorder="1" applyAlignment="1">
      <alignment horizontal="left" vertical="center"/>
    </xf>
    <xf numFmtId="0" fontId="0" fillId="2" borderId="1" xfId="0" applyFill="1" applyBorder="1" applyAlignment="1">
      <alignment horizontal="left" vertical="center"/>
    </xf>
    <xf numFmtId="0" fontId="0" fillId="2" borderId="7" xfId="0" applyFill="1" applyBorder="1" applyAlignment="1">
      <alignment horizontal="left" vertical="center"/>
    </xf>
    <xf numFmtId="0" fontId="7" fillId="2" borderId="6" xfId="0" applyFont="1" applyFill="1" applyBorder="1" applyAlignment="1">
      <alignment horizontal="left" vertical="center"/>
    </xf>
    <xf numFmtId="0" fontId="3" fillId="2" borderId="6" xfId="0" applyFont="1" applyFill="1" applyBorder="1" applyAlignment="1">
      <alignment horizontal="left" vertical="center"/>
    </xf>
    <xf numFmtId="0" fontId="3" fillId="2" borderId="1" xfId="0" applyFont="1" applyFill="1" applyBorder="1" applyAlignment="1">
      <alignment horizontal="left" vertical="center"/>
    </xf>
    <xf numFmtId="0" fontId="3" fillId="2" borderId="7" xfId="0" applyFont="1" applyFill="1" applyBorder="1" applyAlignment="1">
      <alignment horizontal="left" vertical="center"/>
    </xf>
    <xf numFmtId="49" fontId="8" fillId="0" borderId="0" xfId="0" applyNumberFormat="1" applyFont="1" applyAlignment="1">
      <alignment horizontal="center" vertical="center"/>
    </xf>
    <xf numFmtId="49" fontId="5" fillId="0" borderId="0" xfId="0" applyNumberFormat="1" applyFont="1" applyAlignment="1">
      <alignment horizontal="left" vertical="center"/>
    </xf>
    <xf numFmtId="49" fontId="0" fillId="0" borderId="3" xfId="0" applyNumberFormat="1" applyBorder="1" applyAlignment="1" applyProtection="1">
      <alignment horizontal="center" vertical="center"/>
      <protection locked="0"/>
    </xf>
    <xf numFmtId="49" fontId="0" fillId="0" borderId="4" xfId="0" applyNumberFormat="1" applyBorder="1" applyAlignment="1" applyProtection="1">
      <alignment horizontal="center" vertical="center"/>
      <protection locked="0"/>
    </xf>
    <xf numFmtId="49" fontId="0" fillId="0" borderId="6" xfId="0" applyNumberFormat="1" applyBorder="1" applyAlignment="1" applyProtection="1">
      <alignment horizontal="center" vertical="center"/>
      <protection locked="0"/>
    </xf>
    <xf numFmtId="49" fontId="0" fillId="0" borderId="1" xfId="0" applyNumberFormat="1" applyBorder="1" applyAlignment="1" applyProtection="1">
      <alignment horizontal="center" vertical="center"/>
      <protection locked="0"/>
    </xf>
    <xf numFmtId="49" fontId="0" fillId="0" borderId="4" xfId="0" applyNumberFormat="1" applyBorder="1" applyAlignment="1">
      <alignment horizontal="center"/>
    </xf>
    <xf numFmtId="49" fontId="0" fillId="0" borderId="5" xfId="0" applyNumberFormat="1" applyBorder="1" applyAlignment="1">
      <alignment horizontal="center"/>
    </xf>
    <xf numFmtId="49" fontId="6" fillId="2" borderId="6" xfId="0" applyNumberFormat="1" applyFont="1" applyFill="1" applyBorder="1" applyAlignment="1">
      <alignment horizontal="left" vertical="center"/>
    </xf>
    <xf numFmtId="49" fontId="6" fillId="2" borderId="1" xfId="0" applyNumberFormat="1" applyFont="1" applyFill="1" applyBorder="1" applyAlignment="1">
      <alignment horizontal="left" vertical="center"/>
    </xf>
    <xf numFmtId="49" fontId="2" fillId="2" borderId="6" xfId="0" applyNumberFormat="1" applyFont="1" applyFill="1" applyBorder="1" applyAlignment="1">
      <alignment horizontal="left" vertical="center"/>
    </xf>
    <xf numFmtId="49" fontId="2" fillId="2" borderId="1" xfId="0" applyNumberFormat="1" applyFont="1" applyFill="1" applyBorder="1" applyAlignment="1">
      <alignment horizontal="left" vertical="center"/>
    </xf>
    <xf numFmtId="49" fontId="2" fillId="2" borderId="7" xfId="0" applyNumberFormat="1" applyFont="1" applyFill="1" applyBorder="1" applyAlignment="1">
      <alignment horizontal="left" vertical="center"/>
    </xf>
    <xf numFmtId="0" fontId="6" fillId="2" borderId="6" xfId="0" applyFont="1" applyFill="1" applyBorder="1" applyAlignment="1">
      <alignment horizontal="left" vertical="center"/>
    </xf>
    <xf numFmtId="0" fontId="6" fillId="2" borderId="1" xfId="0" applyFont="1" applyFill="1" applyBorder="1" applyAlignment="1">
      <alignment horizontal="left" vertical="center"/>
    </xf>
    <xf numFmtId="0" fontId="6" fillId="2" borderId="7" xfId="0" applyFont="1" applyFill="1" applyBorder="1" applyAlignment="1">
      <alignment horizontal="left" vertical="center"/>
    </xf>
    <xf numFmtId="0" fontId="6" fillId="2" borderId="6"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2" borderId="7" xfId="0" applyFont="1" applyFill="1" applyBorder="1" applyAlignment="1">
      <alignment horizontal="left" vertical="center" wrapText="1"/>
    </xf>
    <xf numFmtId="49" fontId="0" fillId="2" borderId="6" xfId="0" applyNumberFormat="1" applyFill="1" applyBorder="1" applyAlignment="1">
      <alignment horizontal="left" vertical="center" wrapText="1"/>
    </xf>
    <xf numFmtId="49" fontId="0" fillId="2" borderId="1" xfId="0" applyNumberFormat="1" applyFill="1" applyBorder="1" applyAlignment="1">
      <alignment horizontal="left" vertical="center" wrapText="1"/>
    </xf>
    <xf numFmtId="49" fontId="0" fillId="2" borderId="7" xfId="0" applyNumberFormat="1" applyFill="1" applyBorder="1" applyAlignment="1">
      <alignment horizontal="left" vertical="center" wrapText="1"/>
    </xf>
    <xf numFmtId="0" fontId="7" fillId="2" borderId="6" xfId="0" applyFont="1" applyFill="1" applyBorder="1" applyAlignment="1">
      <alignment horizontal="left" vertical="center" wrapText="1"/>
    </xf>
    <xf numFmtId="0" fontId="7" fillId="2" borderId="1" xfId="0" applyFont="1" applyFill="1" applyBorder="1" applyAlignment="1">
      <alignment horizontal="left" vertical="center" wrapText="1"/>
    </xf>
    <xf numFmtId="0" fontId="7" fillId="2" borderId="7" xfId="0" applyFont="1" applyFill="1" applyBorder="1" applyAlignment="1">
      <alignment horizontal="left" vertical="center" wrapText="1"/>
    </xf>
    <xf numFmtId="0" fontId="0" fillId="2" borderId="1" xfId="0" applyFill="1" applyBorder="1" applyAlignment="1">
      <alignment horizontal="left" vertical="center" wrapText="1"/>
    </xf>
    <xf numFmtId="0" fontId="0" fillId="2" borderId="7" xfId="0" applyFill="1" applyBorder="1" applyAlignment="1">
      <alignment horizontal="left" vertical="center" wrapText="1"/>
    </xf>
    <xf numFmtId="0" fontId="3" fillId="2" borderId="6" xfId="0" applyFont="1" applyFill="1" applyBorder="1" applyAlignment="1">
      <alignment horizontal="left" vertical="center" wrapText="1"/>
    </xf>
    <xf numFmtId="49" fontId="2" fillId="2" borderId="11" xfId="0" applyNumberFormat="1" applyFont="1" applyFill="1" applyBorder="1" applyAlignment="1">
      <alignment horizontal="left" vertical="center"/>
    </xf>
    <xf numFmtId="49" fontId="2" fillId="2" borderId="12" xfId="0" applyNumberFormat="1" applyFont="1" applyFill="1" applyBorder="1" applyAlignment="1">
      <alignment horizontal="left"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89"/>
  <sheetViews>
    <sheetView tabSelected="1" view="pageBreakPreview" zoomScaleNormal="100" zoomScaleSheetLayoutView="100" workbookViewId="0">
      <selection activeCell="B11" sqref="B11"/>
    </sheetView>
  </sheetViews>
  <sheetFormatPr defaultColWidth="9" defaultRowHeight="13" x14ac:dyDescent="0.2"/>
  <cols>
    <col min="1" max="1" width="3.7265625" customWidth="1"/>
    <col min="2" max="2" width="125" style="1" customWidth="1"/>
    <col min="3" max="3" width="10" style="2" customWidth="1"/>
    <col min="4" max="5" width="10" customWidth="1"/>
  </cols>
  <sheetData>
    <row r="1" spans="1:5" x14ac:dyDescent="0.2">
      <c r="E1" s="19" t="s">
        <v>9</v>
      </c>
    </row>
    <row r="2" spans="1:5" ht="30" customHeight="1" x14ac:dyDescent="0.2">
      <c r="A2" s="58" t="s">
        <v>49</v>
      </c>
      <c r="B2" s="58"/>
      <c r="C2" s="58"/>
      <c r="D2" s="58"/>
      <c r="E2" s="58"/>
    </row>
    <row r="3" spans="1:5" ht="14.25" customHeight="1" x14ac:dyDescent="0.2">
      <c r="B3" s="3"/>
      <c r="C3" s="3"/>
      <c r="D3" s="3"/>
      <c r="E3" s="3"/>
    </row>
    <row r="4" spans="1:5" ht="14.25" customHeight="1" x14ac:dyDescent="0.2">
      <c r="A4" s="59" t="s">
        <v>3</v>
      </c>
      <c r="B4" s="59"/>
      <c r="C4" s="3"/>
      <c r="D4" s="3"/>
      <c r="E4" s="3"/>
    </row>
    <row r="5" spans="1:5" ht="15" customHeight="1" thickBot="1" x14ac:dyDescent="0.25">
      <c r="B5" s="3"/>
      <c r="C5" s="3"/>
      <c r="D5" s="3"/>
      <c r="E5" s="3"/>
    </row>
    <row r="6" spans="1:5" x14ac:dyDescent="0.2">
      <c r="A6" s="60" t="s">
        <v>4</v>
      </c>
      <c r="B6" s="61"/>
      <c r="C6" s="64" t="s">
        <v>1</v>
      </c>
      <c r="D6" s="64"/>
      <c r="E6" s="65"/>
    </row>
    <row r="7" spans="1:5" x14ac:dyDescent="0.2">
      <c r="A7" s="62"/>
      <c r="B7" s="63"/>
      <c r="C7" s="5" t="s">
        <v>2</v>
      </c>
      <c r="D7" s="6" t="s">
        <v>5</v>
      </c>
      <c r="E7" s="29" t="s">
        <v>0</v>
      </c>
    </row>
    <row r="8" spans="1:5" s="26" customFormat="1" ht="15" customHeight="1" x14ac:dyDescent="0.2">
      <c r="A8" s="66" t="s">
        <v>14</v>
      </c>
      <c r="B8" s="69"/>
      <c r="C8" s="69"/>
      <c r="D8" s="69"/>
      <c r="E8" s="70"/>
    </row>
    <row r="9" spans="1:5" s="27" customFormat="1" ht="15" customHeight="1" x14ac:dyDescent="0.2">
      <c r="A9" s="30">
        <v>1</v>
      </c>
      <c r="B9" s="10" t="s">
        <v>147</v>
      </c>
      <c r="C9" s="20" t="s">
        <v>6</v>
      </c>
      <c r="D9" s="44"/>
      <c r="E9" s="45"/>
    </row>
    <row r="10" spans="1:5" s="27" customFormat="1" ht="15" customHeight="1" x14ac:dyDescent="0.2">
      <c r="A10" s="30">
        <v>2</v>
      </c>
      <c r="B10" s="10" t="s">
        <v>155</v>
      </c>
      <c r="C10" s="20" t="s">
        <v>6</v>
      </c>
      <c r="D10" s="44"/>
      <c r="E10" s="45"/>
    </row>
    <row r="11" spans="1:5" s="27" customFormat="1" ht="15" customHeight="1" x14ac:dyDescent="0.2">
      <c r="A11" s="30">
        <v>3</v>
      </c>
      <c r="B11" s="10" t="s">
        <v>10</v>
      </c>
      <c r="C11" s="20" t="s">
        <v>6</v>
      </c>
      <c r="D11" s="44"/>
      <c r="E11" s="45"/>
    </row>
    <row r="12" spans="1:5" s="27" customFormat="1" ht="26" x14ac:dyDescent="0.2">
      <c r="A12" s="30">
        <v>4</v>
      </c>
      <c r="B12" s="10" t="s">
        <v>204</v>
      </c>
      <c r="C12" s="20" t="s">
        <v>6</v>
      </c>
      <c r="D12" s="44"/>
      <c r="E12" s="45"/>
    </row>
    <row r="13" spans="1:5" s="27" customFormat="1" ht="52" x14ac:dyDescent="0.2">
      <c r="A13" s="30">
        <v>5</v>
      </c>
      <c r="B13" s="10" t="s">
        <v>11</v>
      </c>
      <c r="C13" s="20" t="s">
        <v>6</v>
      </c>
      <c r="D13" s="44"/>
      <c r="E13" s="45"/>
    </row>
    <row r="14" spans="1:5" s="27" customFormat="1" ht="26" x14ac:dyDescent="0.2">
      <c r="A14" s="30">
        <v>6</v>
      </c>
      <c r="B14" s="10" t="s">
        <v>141</v>
      </c>
      <c r="C14" s="20" t="s">
        <v>6</v>
      </c>
      <c r="D14" s="44"/>
      <c r="E14" s="45"/>
    </row>
    <row r="15" spans="1:5" s="27" customFormat="1" ht="26" x14ac:dyDescent="0.2">
      <c r="A15" s="30">
        <v>7</v>
      </c>
      <c r="B15" s="10" t="s">
        <v>12</v>
      </c>
      <c r="C15" s="20" t="s">
        <v>6</v>
      </c>
      <c r="D15" s="44"/>
      <c r="E15" s="45"/>
    </row>
    <row r="16" spans="1:5" s="27" customFormat="1" ht="15" customHeight="1" x14ac:dyDescent="0.2">
      <c r="A16" s="74" t="s">
        <v>15</v>
      </c>
      <c r="B16" s="75"/>
      <c r="C16" s="75"/>
      <c r="D16" s="75"/>
      <c r="E16" s="76"/>
    </row>
    <row r="17" spans="1:5" s="27" customFormat="1" ht="26" x14ac:dyDescent="0.2">
      <c r="A17" s="30">
        <v>1</v>
      </c>
      <c r="B17" s="9" t="s">
        <v>142</v>
      </c>
      <c r="C17" s="20" t="s">
        <v>6</v>
      </c>
      <c r="D17" s="44"/>
      <c r="E17" s="45"/>
    </row>
    <row r="18" spans="1:5" s="27" customFormat="1" x14ac:dyDescent="0.2">
      <c r="A18" s="30">
        <v>2</v>
      </c>
      <c r="B18" s="9" t="s">
        <v>13</v>
      </c>
      <c r="C18" s="20" t="s">
        <v>6</v>
      </c>
      <c r="D18" s="44"/>
      <c r="E18" s="45"/>
    </row>
    <row r="19" spans="1:5" s="27" customFormat="1" ht="26" x14ac:dyDescent="0.2">
      <c r="A19" s="30">
        <v>3</v>
      </c>
      <c r="B19" s="9" t="s">
        <v>205</v>
      </c>
      <c r="C19" s="20" t="s">
        <v>6</v>
      </c>
      <c r="D19" s="44"/>
      <c r="E19" s="45"/>
    </row>
    <row r="20" spans="1:5" s="27" customFormat="1" ht="15" customHeight="1" x14ac:dyDescent="0.2">
      <c r="A20" s="74" t="s">
        <v>16</v>
      </c>
      <c r="B20" s="75"/>
      <c r="C20" s="75"/>
      <c r="D20" s="75"/>
      <c r="E20" s="76"/>
    </row>
    <row r="21" spans="1:5" s="27" customFormat="1" ht="15" customHeight="1" x14ac:dyDescent="0.2">
      <c r="A21" s="85" t="s">
        <v>17</v>
      </c>
      <c r="B21" s="75"/>
      <c r="C21" s="75"/>
      <c r="D21" s="75"/>
      <c r="E21" s="76"/>
    </row>
    <row r="22" spans="1:5" s="28" customFormat="1" ht="26" x14ac:dyDescent="0.2">
      <c r="A22" s="30">
        <v>1</v>
      </c>
      <c r="B22" s="9" t="s">
        <v>18</v>
      </c>
      <c r="C22" s="21" t="s">
        <v>6</v>
      </c>
      <c r="D22" s="44"/>
      <c r="E22" s="45"/>
    </row>
    <row r="23" spans="1:5" s="28" customFormat="1" ht="26" x14ac:dyDescent="0.2">
      <c r="A23" s="30">
        <v>2</v>
      </c>
      <c r="B23" s="9" t="s">
        <v>156</v>
      </c>
      <c r="C23" s="21" t="s">
        <v>6</v>
      </c>
      <c r="D23" s="44"/>
      <c r="E23" s="45"/>
    </row>
    <row r="24" spans="1:5" s="28" customFormat="1" ht="15" customHeight="1" x14ac:dyDescent="0.2">
      <c r="A24" s="30">
        <v>3</v>
      </c>
      <c r="B24" s="9" t="s">
        <v>148</v>
      </c>
      <c r="C24" s="21" t="s">
        <v>6</v>
      </c>
      <c r="D24" s="44"/>
      <c r="E24" s="45"/>
    </row>
    <row r="25" spans="1:5" s="28" customFormat="1" ht="15" customHeight="1" x14ac:dyDescent="0.2">
      <c r="A25" s="30">
        <v>4</v>
      </c>
      <c r="B25" s="9" t="s">
        <v>19</v>
      </c>
      <c r="C25" s="21" t="s">
        <v>6</v>
      </c>
      <c r="D25" s="44"/>
      <c r="E25" s="45"/>
    </row>
    <row r="26" spans="1:5" s="4" customFormat="1" ht="15" customHeight="1" x14ac:dyDescent="0.2">
      <c r="A26" s="30">
        <v>5</v>
      </c>
      <c r="B26" s="13" t="s">
        <v>157</v>
      </c>
      <c r="C26" s="21" t="s">
        <v>6</v>
      </c>
      <c r="D26" s="44"/>
      <c r="E26" s="45"/>
    </row>
    <row r="27" spans="1:5" s="4" customFormat="1" ht="15" customHeight="1" x14ac:dyDescent="0.2">
      <c r="A27" s="30">
        <v>6</v>
      </c>
      <c r="B27" s="13" t="s">
        <v>206</v>
      </c>
      <c r="C27" s="21" t="s">
        <v>6</v>
      </c>
      <c r="D27" s="44"/>
      <c r="E27" s="45"/>
    </row>
    <row r="28" spans="1:5" s="4" customFormat="1" ht="15" customHeight="1" x14ac:dyDescent="0.2">
      <c r="A28" s="30">
        <v>7</v>
      </c>
      <c r="B28" s="13" t="s">
        <v>149</v>
      </c>
      <c r="C28" s="21" t="s">
        <v>6</v>
      </c>
      <c r="D28" s="44"/>
      <c r="E28" s="45"/>
    </row>
    <row r="29" spans="1:5" s="4" customFormat="1" ht="15" customHeight="1" x14ac:dyDescent="0.2">
      <c r="A29" s="30">
        <v>8</v>
      </c>
      <c r="B29" s="13" t="s">
        <v>207</v>
      </c>
      <c r="C29" s="21" t="s">
        <v>6</v>
      </c>
      <c r="D29" s="44"/>
      <c r="E29" s="45"/>
    </row>
    <row r="30" spans="1:5" s="27" customFormat="1" ht="15" customHeight="1" x14ac:dyDescent="0.2">
      <c r="A30" s="85" t="s">
        <v>20</v>
      </c>
      <c r="B30" s="75"/>
      <c r="C30" s="75"/>
      <c r="D30" s="75"/>
      <c r="E30" s="76"/>
    </row>
    <row r="31" spans="1:5" s="4" customFormat="1" ht="26" x14ac:dyDescent="0.2">
      <c r="A31" s="30">
        <v>1</v>
      </c>
      <c r="B31" s="13" t="s">
        <v>208</v>
      </c>
      <c r="C31" s="21" t="s">
        <v>6</v>
      </c>
      <c r="D31" s="44"/>
      <c r="E31" s="45"/>
    </row>
    <row r="32" spans="1:5" s="4" customFormat="1" ht="15" customHeight="1" x14ac:dyDescent="0.2">
      <c r="A32" s="80" t="s">
        <v>21</v>
      </c>
      <c r="B32" s="81"/>
      <c r="C32" s="81"/>
      <c r="D32" s="81"/>
      <c r="E32" s="82"/>
    </row>
    <row r="33" spans="1:5" s="4" customFormat="1" ht="15" customHeight="1" x14ac:dyDescent="0.2">
      <c r="A33" s="30">
        <v>1</v>
      </c>
      <c r="B33" s="13" t="s">
        <v>209</v>
      </c>
      <c r="C33" s="22" t="s">
        <v>6</v>
      </c>
      <c r="D33" s="44"/>
      <c r="E33" s="45"/>
    </row>
    <row r="34" spans="1:5" s="4" customFormat="1" ht="26" x14ac:dyDescent="0.2">
      <c r="A34" s="30">
        <v>2</v>
      </c>
      <c r="B34" s="13" t="s">
        <v>210</v>
      </c>
      <c r="C34" s="22" t="s">
        <v>6</v>
      </c>
      <c r="D34" s="44"/>
      <c r="E34" s="45"/>
    </row>
    <row r="35" spans="1:5" s="4" customFormat="1" x14ac:dyDescent="0.2">
      <c r="A35" s="30">
        <v>3</v>
      </c>
      <c r="B35" s="13" t="s">
        <v>211</v>
      </c>
      <c r="C35" s="24" t="s">
        <v>6</v>
      </c>
      <c r="D35" s="44"/>
      <c r="E35" s="45"/>
    </row>
    <row r="36" spans="1:5" s="4" customFormat="1" ht="15" customHeight="1" x14ac:dyDescent="0.2">
      <c r="A36" s="30">
        <v>4</v>
      </c>
      <c r="B36" s="13" t="s">
        <v>158</v>
      </c>
      <c r="C36" s="24" t="s">
        <v>6</v>
      </c>
      <c r="D36" s="44"/>
      <c r="E36" s="45"/>
    </row>
    <row r="37" spans="1:5" s="4" customFormat="1" ht="15" customHeight="1" x14ac:dyDescent="0.2">
      <c r="A37" s="30">
        <v>5</v>
      </c>
      <c r="B37" s="13" t="s">
        <v>159</v>
      </c>
      <c r="C37" s="22" t="s">
        <v>6</v>
      </c>
      <c r="D37" s="44"/>
      <c r="E37" s="45"/>
    </row>
    <row r="38" spans="1:5" s="4" customFormat="1" x14ac:dyDescent="0.2">
      <c r="A38" s="30">
        <v>6</v>
      </c>
      <c r="B38" s="13" t="s">
        <v>23</v>
      </c>
      <c r="C38" s="22" t="s">
        <v>6</v>
      </c>
      <c r="D38" s="44"/>
      <c r="E38" s="45"/>
    </row>
    <row r="39" spans="1:5" s="4" customFormat="1" ht="26" x14ac:dyDescent="0.2">
      <c r="A39" s="30">
        <v>7</v>
      </c>
      <c r="B39" s="13" t="s">
        <v>22</v>
      </c>
      <c r="C39" s="22" t="s">
        <v>6</v>
      </c>
      <c r="D39" s="44"/>
      <c r="E39" s="45"/>
    </row>
    <row r="40" spans="1:5" s="4" customFormat="1" ht="15" customHeight="1" x14ac:dyDescent="0.2">
      <c r="A40" s="30">
        <v>8</v>
      </c>
      <c r="B40" s="13" t="s">
        <v>212</v>
      </c>
      <c r="C40" s="22" t="s">
        <v>6</v>
      </c>
      <c r="D40" s="44"/>
      <c r="E40" s="45"/>
    </row>
    <row r="41" spans="1:5" s="4" customFormat="1" ht="26" x14ac:dyDescent="0.2">
      <c r="A41" s="30">
        <v>9</v>
      </c>
      <c r="B41" s="13" t="s">
        <v>24</v>
      </c>
      <c r="C41" s="22" t="s">
        <v>6</v>
      </c>
      <c r="D41" s="44"/>
      <c r="E41" s="45"/>
    </row>
    <row r="42" spans="1:5" s="4" customFormat="1" ht="26" x14ac:dyDescent="0.2">
      <c r="A42" s="30">
        <v>10</v>
      </c>
      <c r="B42" s="13" t="s">
        <v>38</v>
      </c>
      <c r="C42" s="23" t="s">
        <v>7</v>
      </c>
      <c r="D42" s="44"/>
      <c r="E42" s="45"/>
    </row>
    <row r="43" spans="1:5" s="4" customFormat="1" x14ac:dyDescent="0.2">
      <c r="A43" s="30">
        <v>11</v>
      </c>
      <c r="B43" s="13" t="s">
        <v>39</v>
      </c>
      <c r="C43" s="23" t="s">
        <v>7</v>
      </c>
      <c r="D43" s="44"/>
      <c r="E43" s="45"/>
    </row>
    <row r="44" spans="1:5" s="4" customFormat="1" ht="26" x14ac:dyDescent="0.2">
      <c r="A44" s="30">
        <v>12</v>
      </c>
      <c r="B44" s="13" t="s">
        <v>40</v>
      </c>
      <c r="C44" s="23" t="s">
        <v>7</v>
      </c>
      <c r="D44" s="44"/>
      <c r="E44" s="45"/>
    </row>
    <row r="45" spans="1:5" s="4" customFormat="1" ht="15" customHeight="1" x14ac:dyDescent="0.2">
      <c r="A45" s="80" t="s">
        <v>25</v>
      </c>
      <c r="B45" s="81"/>
      <c r="C45" s="81"/>
      <c r="D45" s="81"/>
      <c r="E45" s="82"/>
    </row>
    <row r="46" spans="1:5" s="4" customFormat="1" ht="26" x14ac:dyDescent="0.2">
      <c r="A46" s="31">
        <v>1</v>
      </c>
      <c r="B46" s="12" t="s">
        <v>26</v>
      </c>
      <c r="C46" s="22" t="s">
        <v>6</v>
      </c>
      <c r="D46" s="44"/>
      <c r="E46" s="45"/>
    </row>
    <row r="47" spans="1:5" s="4" customFormat="1" x14ac:dyDescent="0.2">
      <c r="A47" s="31">
        <v>2</v>
      </c>
      <c r="B47" s="13" t="s">
        <v>150</v>
      </c>
      <c r="C47" s="22" t="s">
        <v>6</v>
      </c>
      <c r="D47" s="44"/>
      <c r="E47" s="45"/>
    </row>
    <row r="48" spans="1:5" s="4" customFormat="1" x14ac:dyDescent="0.2">
      <c r="A48" s="31">
        <v>3</v>
      </c>
      <c r="B48" s="13" t="s">
        <v>151</v>
      </c>
      <c r="C48" s="22" t="s">
        <v>6</v>
      </c>
      <c r="D48" s="44"/>
      <c r="E48" s="45"/>
    </row>
    <row r="49" spans="1:5" s="4" customFormat="1" x14ac:dyDescent="0.2">
      <c r="A49" s="31">
        <v>4</v>
      </c>
      <c r="B49" s="13" t="s">
        <v>160</v>
      </c>
      <c r="C49" s="22" t="s">
        <v>6</v>
      </c>
      <c r="D49" s="44"/>
      <c r="E49" s="45"/>
    </row>
    <row r="50" spans="1:5" s="4" customFormat="1" ht="26" x14ac:dyDescent="0.2">
      <c r="A50" s="31">
        <v>5</v>
      </c>
      <c r="B50" s="13" t="s">
        <v>27</v>
      </c>
      <c r="C50" s="22" t="s">
        <v>6</v>
      </c>
      <c r="D50" s="44"/>
      <c r="E50" s="45"/>
    </row>
    <row r="51" spans="1:5" s="4" customFormat="1" ht="15" customHeight="1" x14ac:dyDescent="0.2">
      <c r="A51" s="31">
        <v>6</v>
      </c>
      <c r="B51" s="13" t="s">
        <v>28</v>
      </c>
      <c r="C51" s="22" t="s">
        <v>6</v>
      </c>
      <c r="D51" s="44"/>
      <c r="E51" s="45"/>
    </row>
    <row r="52" spans="1:5" s="4" customFormat="1" ht="26" x14ac:dyDescent="0.2">
      <c r="A52" s="31">
        <v>7</v>
      </c>
      <c r="B52" s="13" t="s">
        <v>29</v>
      </c>
      <c r="C52" s="22" t="s">
        <v>6</v>
      </c>
      <c r="D52" s="44"/>
      <c r="E52" s="45"/>
    </row>
    <row r="53" spans="1:5" s="4" customFormat="1" x14ac:dyDescent="0.2">
      <c r="A53" s="31">
        <v>8</v>
      </c>
      <c r="B53" s="13" t="s">
        <v>30</v>
      </c>
      <c r="C53" s="22" t="s">
        <v>6</v>
      </c>
      <c r="D53" s="44"/>
      <c r="E53" s="45"/>
    </row>
    <row r="54" spans="1:5" s="4" customFormat="1" ht="26" x14ac:dyDescent="0.2">
      <c r="A54" s="31">
        <v>9</v>
      </c>
      <c r="B54" s="13" t="s">
        <v>31</v>
      </c>
      <c r="C54" s="22" t="s">
        <v>6</v>
      </c>
      <c r="D54" s="44"/>
      <c r="E54" s="45"/>
    </row>
    <row r="55" spans="1:5" s="4" customFormat="1" ht="31" customHeight="1" x14ac:dyDescent="0.2">
      <c r="A55" s="31">
        <v>10</v>
      </c>
      <c r="B55" s="13" t="s">
        <v>32</v>
      </c>
      <c r="C55" s="22" t="s">
        <v>6</v>
      </c>
      <c r="D55" s="44"/>
      <c r="E55" s="45"/>
    </row>
    <row r="56" spans="1:5" s="4" customFormat="1" x14ac:dyDescent="0.2">
      <c r="A56" s="31">
        <v>11</v>
      </c>
      <c r="B56" s="13" t="s">
        <v>33</v>
      </c>
      <c r="C56" s="22" t="s">
        <v>6</v>
      </c>
      <c r="D56" s="44"/>
      <c r="E56" s="45"/>
    </row>
    <row r="57" spans="1:5" s="4" customFormat="1" ht="26" x14ac:dyDescent="0.2">
      <c r="A57" s="31">
        <v>12</v>
      </c>
      <c r="B57" s="13" t="s">
        <v>34</v>
      </c>
      <c r="C57" s="22" t="s">
        <v>6</v>
      </c>
      <c r="D57" s="44"/>
      <c r="E57" s="45"/>
    </row>
    <row r="58" spans="1:5" s="4" customFormat="1" ht="26" x14ac:dyDescent="0.2">
      <c r="A58" s="31">
        <v>13</v>
      </c>
      <c r="B58" s="13" t="s">
        <v>35</v>
      </c>
      <c r="C58" s="22" t="s">
        <v>6</v>
      </c>
      <c r="D58" s="44"/>
      <c r="E58" s="45"/>
    </row>
    <row r="59" spans="1:5" s="4" customFormat="1" x14ac:dyDescent="0.2">
      <c r="A59" s="31">
        <v>14</v>
      </c>
      <c r="B59" s="13" t="s">
        <v>36</v>
      </c>
      <c r="C59" s="22" t="s">
        <v>6</v>
      </c>
      <c r="D59" s="44"/>
      <c r="E59" s="45"/>
    </row>
    <row r="60" spans="1:5" s="4" customFormat="1" x14ac:dyDescent="0.2">
      <c r="A60" s="31">
        <v>15</v>
      </c>
      <c r="B60" s="13" t="s">
        <v>37</v>
      </c>
      <c r="C60" s="22" t="s">
        <v>6</v>
      </c>
      <c r="D60" s="44"/>
      <c r="E60" s="45"/>
    </row>
    <row r="61" spans="1:5" s="4" customFormat="1" ht="15" customHeight="1" x14ac:dyDescent="0.2">
      <c r="A61" s="80" t="s">
        <v>41</v>
      </c>
      <c r="B61" s="83"/>
      <c r="C61" s="83"/>
      <c r="D61" s="83"/>
      <c r="E61" s="84"/>
    </row>
    <row r="62" spans="1:5" s="4" customFormat="1" x14ac:dyDescent="0.2">
      <c r="A62" s="31">
        <v>1</v>
      </c>
      <c r="B62" s="13" t="s">
        <v>42</v>
      </c>
      <c r="C62" s="22" t="s">
        <v>6</v>
      </c>
      <c r="D62" s="44"/>
      <c r="E62" s="45"/>
    </row>
    <row r="63" spans="1:5" s="4" customFormat="1" x14ac:dyDescent="0.2">
      <c r="A63" s="31">
        <v>2</v>
      </c>
      <c r="B63" s="13" t="s">
        <v>161</v>
      </c>
      <c r="C63" s="22" t="s">
        <v>6</v>
      </c>
      <c r="D63" s="44"/>
      <c r="E63" s="45"/>
    </row>
    <row r="64" spans="1:5" s="4" customFormat="1" x14ac:dyDescent="0.2">
      <c r="A64" s="31">
        <v>3</v>
      </c>
      <c r="B64" s="13" t="s">
        <v>162</v>
      </c>
      <c r="C64" s="22" t="s">
        <v>6</v>
      </c>
      <c r="D64" s="44"/>
      <c r="E64" s="45"/>
    </row>
    <row r="65" spans="1:5" s="4" customFormat="1" x14ac:dyDescent="0.2">
      <c r="A65" s="31">
        <v>4</v>
      </c>
      <c r="B65" s="13" t="s">
        <v>43</v>
      </c>
      <c r="C65" s="22" t="s">
        <v>6</v>
      </c>
      <c r="D65" s="44"/>
      <c r="E65" s="45"/>
    </row>
    <row r="66" spans="1:5" s="4" customFormat="1" x14ac:dyDescent="0.2">
      <c r="A66" s="31">
        <v>5</v>
      </c>
      <c r="B66" s="13" t="s">
        <v>163</v>
      </c>
      <c r="C66" s="22" t="s">
        <v>6</v>
      </c>
      <c r="D66" s="44"/>
      <c r="E66" s="45"/>
    </row>
    <row r="67" spans="1:5" s="4" customFormat="1" x14ac:dyDescent="0.2">
      <c r="A67" s="31">
        <v>6</v>
      </c>
      <c r="B67" s="13" t="s">
        <v>164</v>
      </c>
      <c r="C67" s="22" t="s">
        <v>6</v>
      </c>
      <c r="D67" s="44"/>
      <c r="E67" s="45"/>
    </row>
    <row r="68" spans="1:5" s="4" customFormat="1" x14ac:dyDescent="0.2">
      <c r="A68" s="31">
        <v>7</v>
      </c>
      <c r="B68" s="13" t="s">
        <v>165</v>
      </c>
      <c r="C68" s="22" t="s">
        <v>6</v>
      </c>
      <c r="D68" s="44"/>
      <c r="E68" s="45"/>
    </row>
    <row r="69" spans="1:5" s="4" customFormat="1" x14ac:dyDescent="0.2">
      <c r="A69" s="31">
        <v>8</v>
      </c>
      <c r="B69" s="13" t="s">
        <v>166</v>
      </c>
      <c r="C69" s="22" t="s">
        <v>8</v>
      </c>
      <c r="D69" s="44"/>
      <c r="E69" s="45"/>
    </row>
    <row r="70" spans="1:5" s="4" customFormat="1" ht="15" customHeight="1" x14ac:dyDescent="0.2">
      <c r="A70" s="80" t="s">
        <v>44</v>
      </c>
      <c r="B70" s="83"/>
      <c r="C70" s="83"/>
      <c r="D70" s="83"/>
      <c r="E70" s="84"/>
    </row>
    <row r="71" spans="1:5" s="25" customFormat="1" ht="15" customHeight="1" x14ac:dyDescent="0.2">
      <c r="A71" s="77" t="s">
        <v>45</v>
      </c>
      <c r="B71" s="78"/>
      <c r="C71" s="78"/>
      <c r="D71" s="78"/>
      <c r="E71" s="79"/>
    </row>
    <row r="72" spans="1:5" s="4" customFormat="1" ht="25.5" customHeight="1" x14ac:dyDescent="0.2">
      <c r="A72" s="31">
        <v>1</v>
      </c>
      <c r="B72" s="13" t="s">
        <v>46</v>
      </c>
      <c r="C72" s="22" t="s">
        <v>6</v>
      </c>
      <c r="D72" s="44"/>
      <c r="E72" s="45"/>
    </row>
    <row r="73" spans="1:5" s="25" customFormat="1" ht="15" customHeight="1" x14ac:dyDescent="0.2">
      <c r="A73" s="77" t="s">
        <v>146</v>
      </c>
      <c r="B73" s="78"/>
      <c r="C73" s="78"/>
      <c r="D73" s="78"/>
      <c r="E73" s="79"/>
    </row>
    <row r="74" spans="1:5" s="4" customFormat="1" ht="26" x14ac:dyDescent="0.2">
      <c r="A74" s="31">
        <v>1</v>
      </c>
      <c r="B74" s="42" t="s">
        <v>167</v>
      </c>
      <c r="C74" s="22" t="s">
        <v>6</v>
      </c>
      <c r="D74" s="44"/>
      <c r="E74" s="45"/>
    </row>
    <row r="75" spans="1:5" s="4" customFormat="1" ht="26" x14ac:dyDescent="0.2">
      <c r="A75" s="31">
        <v>2</v>
      </c>
      <c r="B75" s="42" t="s">
        <v>47</v>
      </c>
      <c r="C75" s="22" t="s">
        <v>6</v>
      </c>
      <c r="D75" s="44"/>
      <c r="E75" s="45"/>
    </row>
    <row r="76" spans="1:5" s="4" customFormat="1" ht="26" x14ac:dyDescent="0.2">
      <c r="A76" s="31">
        <v>3</v>
      </c>
      <c r="B76" s="42" t="s">
        <v>48</v>
      </c>
      <c r="C76" s="22" t="s">
        <v>6</v>
      </c>
      <c r="D76" s="44"/>
      <c r="E76" s="45"/>
    </row>
    <row r="77" spans="1:5" s="4" customFormat="1" ht="26" x14ac:dyDescent="0.2">
      <c r="A77" s="31">
        <v>4</v>
      </c>
      <c r="B77" s="42" t="s">
        <v>168</v>
      </c>
      <c r="C77" s="22" t="s">
        <v>6</v>
      </c>
      <c r="D77" s="44"/>
      <c r="E77" s="45"/>
    </row>
    <row r="78" spans="1:5" s="4" customFormat="1" ht="39" x14ac:dyDescent="0.2">
      <c r="A78" s="31">
        <v>5</v>
      </c>
      <c r="B78" s="42" t="s">
        <v>169</v>
      </c>
      <c r="C78" s="22" t="s">
        <v>6</v>
      </c>
      <c r="D78" s="44"/>
      <c r="E78" s="45"/>
    </row>
    <row r="79" spans="1:5" s="25" customFormat="1" ht="15" customHeight="1" x14ac:dyDescent="0.2">
      <c r="A79" s="77" t="s">
        <v>145</v>
      </c>
      <c r="B79" s="78"/>
      <c r="C79" s="78"/>
      <c r="D79" s="78"/>
      <c r="E79" s="79"/>
    </row>
    <row r="80" spans="1:5" s="4" customFormat="1" ht="26" x14ac:dyDescent="0.2">
      <c r="A80" s="31">
        <v>1</v>
      </c>
      <c r="B80" s="42" t="s">
        <v>170</v>
      </c>
      <c r="C80" s="22" t="s">
        <v>6</v>
      </c>
      <c r="D80" s="44"/>
      <c r="E80" s="45"/>
    </row>
    <row r="81" spans="1:5" s="4" customFormat="1" ht="32.5" customHeight="1" x14ac:dyDescent="0.2">
      <c r="A81" s="31">
        <v>2</v>
      </c>
      <c r="B81" s="42" t="s">
        <v>213</v>
      </c>
      <c r="C81" s="22" t="s">
        <v>6</v>
      </c>
      <c r="D81" s="44"/>
      <c r="E81" s="45"/>
    </row>
    <row r="82" spans="1:5" s="4" customFormat="1" x14ac:dyDescent="0.2">
      <c r="A82" s="31">
        <v>3</v>
      </c>
      <c r="B82" s="42" t="s">
        <v>152</v>
      </c>
      <c r="C82" s="22" t="s">
        <v>6</v>
      </c>
      <c r="D82" s="44"/>
      <c r="E82" s="45"/>
    </row>
    <row r="83" spans="1:5" s="4" customFormat="1" x14ac:dyDescent="0.2">
      <c r="A83" s="31">
        <v>4</v>
      </c>
      <c r="B83" s="42" t="s">
        <v>139</v>
      </c>
      <c r="C83" s="22" t="s">
        <v>6</v>
      </c>
      <c r="D83" s="44"/>
      <c r="E83" s="45"/>
    </row>
    <row r="84" spans="1:5" s="4" customFormat="1" ht="26" x14ac:dyDescent="0.2">
      <c r="A84" s="31">
        <v>5</v>
      </c>
      <c r="B84" s="42" t="s">
        <v>171</v>
      </c>
      <c r="C84" s="22" t="s">
        <v>6</v>
      </c>
      <c r="D84" s="44"/>
      <c r="E84" s="45"/>
    </row>
    <row r="85" spans="1:5" s="4" customFormat="1" ht="26" x14ac:dyDescent="0.2">
      <c r="A85" s="31">
        <v>6</v>
      </c>
      <c r="B85" s="42" t="s">
        <v>172</v>
      </c>
      <c r="C85" s="22" t="s">
        <v>6</v>
      </c>
      <c r="D85" s="44"/>
      <c r="E85" s="45"/>
    </row>
    <row r="86" spans="1:5" s="4" customFormat="1" x14ac:dyDescent="0.2">
      <c r="A86" s="31">
        <v>7</v>
      </c>
      <c r="B86" s="42" t="s">
        <v>140</v>
      </c>
      <c r="C86" s="22" t="s">
        <v>6</v>
      </c>
      <c r="D86" s="44"/>
      <c r="E86" s="45"/>
    </row>
    <row r="87" spans="1:5" s="4" customFormat="1" ht="13.5" thickBot="1" x14ac:dyDescent="0.25">
      <c r="A87" s="31">
        <v>8</v>
      </c>
      <c r="B87" s="43" t="s">
        <v>214</v>
      </c>
      <c r="C87" s="32" t="s">
        <v>6</v>
      </c>
      <c r="D87" s="46"/>
      <c r="E87" s="47"/>
    </row>
    <row r="88" spans="1:5" x14ac:dyDescent="0.2">
      <c r="C88" s="2">
        <f>COUNTIF(C1:C87,"基本")</f>
        <v>65</v>
      </c>
      <c r="D88" s="2">
        <f>COUNTIF(D1:D87,"○")</f>
        <v>0</v>
      </c>
      <c r="E88" s="2">
        <f>COUNTIF(E1:E87,"○")</f>
        <v>0</v>
      </c>
    </row>
    <row r="89" spans="1:5" x14ac:dyDescent="0.2">
      <c r="C89" s="2">
        <f>COUNTIF(C1:C87,"加点")</f>
        <v>3</v>
      </c>
    </row>
  </sheetData>
  <sheetProtection autoFilter="0"/>
  <autoFilter ref="B7:E87" xr:uid="{00000000-0009-0000-0000-000000000000}"/>
  <mergeCells count="16">
    <mergeCell ref="A79:E79"/>
    <mergeCell ref="A20:E20"/>
    <mergeCell ref="A32:E32"/>
    <mergeCell ref="A45:E45"/>
    <mergeCell ref="A4:B4"/>
    <mergeCell ref="A61:E61"/>
    <mergeCell ref="A21:E21"/>
    <mergeCell ref="A30:E30"/>
    <mergeCell ref="A70:E70"/>
    <mergeCell ref="A71:E71"/>
    <mergeCell ref="A73:E73"/>
    <mergeCell ref="A2:E2"/>
    <mergeCell ref="C6:E6"/>
    <mergeCell ref="A6:B7"/>
    <mergeCell ref="A8:E8"/>
    <mergeCell ref="A16:E16"/>
  </mergeCells>
  <phoneticPr fontId="1"/>
  <dataValidations count="1">
    <dataValidation type="list" allowBlank="1" showInputMessage="1" showErrorMessage="1" sqref="D9:E15 D17:E19 D22:E29 D31:E31 D33:E44 D46:E60 D62:E69 D72:E72 D74:E78 D80:E87" xr:uid="{A39E9E04-8003-4513-A3B7-2E6A6F5AC7BA}">
      <formula1>"○"</formula1>
    </dataValidation>
  </dataValidations>
  <printOptions horizontalCentered="1"/>
  <pageMargins left="0.70866141732283472" right="0.70866141732283472" top="0.74803149606299213" bottom="0.74803149606299213" header="0.31496062992125984" footer="0.31496062992125984"/>
  <pageSetup paperSize="8" scale="84" fitToHeight="0" orientation="portrait" r:id="rId1"/>
  <headerFooter>
    <oddHeader xml:space="preserve">&amp;R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E627E-5BD1-48E6-B951-2AEFC8589F2B}">
  <sheetPr>
    <pageSetUpPr fitToPage="1"/>
  </sheetPr>
  <dimension ref="A1:E22"/>
  <sheetViews>
    <sheetView view="pageBreakPreview" zoomScaleNormal="100" zoomScaleSheetLayoutView="100" workbookViewId="0">
      <selection activeCell="C23" sqref="C23"/>
    </sheetView>
  </sheetViews>
  <sheetFormatPr defaultColWidth="9" defaultRowHeight="13" x14ac:dyDescent="0.2"/>
  <cols>
    <col min="1" max="1" width="3.7265625" customWidth="1"/>
    <col min="2" max="2" width="125" style="1" customWidth="1"/>
    <col min="3" max="3" width="10" style="2" customWidth="1"/>
    <col min="4" max="5" width="10" customWidth="1"/>
  </cols>
  <sheetData>
    <row r="1" spans="1:5" x14ac:dyDescent="0.2">
      <c r="E1" s="19" t="s">
        <v>9</v>
      </c>
    </row>
    <row r="2" spans="1:5" ht="30" customHeight="1" x14ac:dyDescent="0.2">
      <c r="A2" s="58" t="s">
        <v>138</v>
      </c>
      <c r="B2" s="58"/>
      <c r="C2" s="58"/>
      <c r="D2" s="58"/>
      <c r="E2" s="58"/>
    </row>
    <row r="3" spans="1:5" ht="14.25" customHeight="1" x14ac:dyDescent="0.2">
      <c r="B3" s="3"/>
      <c r="C3" s="3"/>
      <c r="D3" s="3"/>
      <c r="E3" s="3"/>
    </row>
    <row r="4" spans="1:5" ht="14.25" customHeight="1" x14ac:dyDescent="0.2">
      <c r="A4" s="59" t="s">
        <v>3</v>
      </c>
      <c r="B4" s="59"/>
      <c r="C4" s="3"/>
      <c r="D4" s="3"/>
      <c r="E4" s="3"/>
    </row>
    <row r="5" spans="1:5" ht="15" customHeight="1" thickBot="1" x14ac:dyDescent="0.25">
      <c r="B5" s="3"/>
      <c r="C5" s="3"/>
      <c r="D5" s="3"/>
      <c r="E5" s="3"/>
    </row>
    <row r="6" spans="1:5" x14ac:dyDescent="0.2">
      <c r="A6" s="60" t="s">
        <v>4</v>
      </c>
      <c r="B6" s="61"/>
      <c r="C6" s="64" t="s">
        <v>1</v>
      </c>
      <c r="D6" s="64"/>
      <c r="E6" s="65"/>
    </row>
    <row r="7" spans="1:5" x14ac:dyDescent="0.2">
      <c r="A7" s="62"/>
      <c r="B7" s="63"/>
      <c r="C7" s="5" t="s">
        <v>2</v>
      </c>
      <c r="D7" s="6" t="s">
        <v>5</v>
      </c>
      <c r="E7" s="29" t="s">
        <v>0</v>
      </c>
    </row>
    <row r="8" spans="1:5" s="26" customFormat="1" ht="15" customHeight="1" x14ac:dyDescent="0.2">
      <c r="A8" s="66" t="s">
        <v>137</v>
      </c>
      <c r="B8" s="69"/>
      <c r="C8" s="69"/>
      <c r="D8" s="69"/>
      <c r="E8" s="70"/>
    </row>
    <row r="9" spans="1:5" s="27" customFormat="1" ht="15" customHeight="1" x14ac:dyDescent="0.2">
      <c r="A9" s="30">
        <v>1</v>
      </c>
      <c r="B9" s="10" t="s">
        <v>173</v>
      </c>
      <c r="C9" s="20" t="s">
        <v>6</v>
      </c>
      <c r="D9" s="44"/>
      <c r="E9" s="45"/>
    </row>
    <row r="10" spans="1:5" s="26" customFormat="1" ht="15" customHeight="1" x14ac:dyDescent="0.2">
      <c r="A10" s="66" t="s">
        <v>134</v>
      </c>
      <c r="B10" s="69"/>
      <c r="C10" s="69"/>
      <c r="D10" s="86"/>
      <c r="E10" s="87"/>
    </row>
    <row r="11" spans="1:5" s="27" customFormat="1" ht="15" customHeight="1" x14ac:dyDescent="0.2">
      <c r="A11" s="30">
        <v>1</v>
      </c>
      <c r="B11" s="10" t="s">
        <v>174</v>
      </c>
      <c r="C11" s="20" t="s">
        <v>6</v>
      </c>
      <c r="D11" s="44"/>
      <c r="E11" s="45"/>
    </row>
    <row r="12" spans="1:5" s="27" customFormat="1" ht="15" customHeight="1" x14ac:dyDescent="0.2">
      <c r="A12" s="74" t="s">
        <v>135</v>
      </c>
      <c r="B12" s="75"/>
      <c r="C12" s="75"/>
      <c r="D12" s="75"/>
      <c r="E12" s="76"/>
    </row>
    <row r="13" spans="1:5" s="27" customFormat="1" x14ac:dyDescent="0.2">
      <c r="A13" s="30">
        <v>1</v>
      </c>
      <c r="B13" s="9" t="s">
        <v>130</v>
      </c>
      <c r="C13" s="20" t="s">
        <v>6</v>
      </c>
      <c r="D13" s="44"/>
      <c r="E13" s="45"/>
    </row>
    <row r="14" spans="1:5" s="27" customFormat="1" x14ac:dyDescent="0.2">
      <c r="A14" s="30">
        <v>2</v>
      </c>
      <c r="B14" s="9" t="s">
        <v>153</v>
      </c>
      <c r="C14" s="20" t="s">
        <v>6</v>
      </c>
      <c r="D14" s="44"/>
      <c r="E14" s="45"/>
    </row>
    <row r="15" spans="1:5" s="27" customFormat="1" x14ac:dyDescent="0.2">
      <c r="A15" s="30">
        <v>3</v>
      </c>
      <c r="B15" s="9" t="s">
        <v>154</v>
      </c>
      <c r="C15" s="20" t="s">
        <v>6</v>
      </c>
      <c r="D15" s="44"/>
      <c r="E15" s="45"/>
    </row>
    <row r="16" spans="1:5" s="27" customFormat="1" ht="26" x14ac:dyDescent="0.2">
      <c r="A16" s="30">
        <v>4</v>
      </c>
      <c r="B16" s="9" t="s">
        <v>175</v>
      </c>
      <c r="C16" s="20" t="s">
        <v>6</v>
      </c>
      <c r="D16" s="44"/>
      <c r="E16" s="45"/>
    </row>
    <row r="17" spans="1:5" s="27" customFormat="1" x14ac:dyDescent="0.2">
      <c r="A17" s="30">
        <v>5</v>
      </c>
      <c r="B17" s="9" t="s">
        <v>176</v>
      </c>
      <c r="C17" s="20" t="s">
        <v>6</v>
      </c>
      <c r="D17" s="44"/>
      <c r="E17" s="45"/>
    </row>
    <row r="18" spans="1:5" s="27" customFormat="1" ht="15" customHeight="1" x14ac:dyDescent="0.2">
      <c r="A18" s="74" t="s">
        <v>136</v>
      </c>
      <c r="B18" s="75"/>
      <c r="C18" s="75"/>
      <c r="D18" s="75"/>
      <c r="E18" s="76"/>
    </row>
    <row r="19" spans="1:5" s="28" customFormat="1" ht="29.5" customHeight="1" x14ac:dyDescent="0.2">
      <c r="A19" s="30">
        <v>1</v>
      </c>
      <c r="B19" s="9" t="s">
        <v>131</v>
      </c>
      <c r="C19" s="21" t="s">
        <v>6</v>
      </c>
      <c r="D19" s="44"/>
      <c r="E19" s="45"/>
    </row>
    <row r="20" spans="1:5" s="28" customFormat="1" x14ac:dyDescent="0.2">
      <c r="A20" s="30">
        <v>2</v>
      </c>
      <c r="B20" s="9" t="s">
        <v>132</v>
      </c>
      <c r="C20" s="21" t="s">
        <v>6</v>
      </c>
      <c r="D20" s="44"/>
      <c r="E20" s="45"/>
    </row>
    <row r="21" spans="1:5" s="28" customFormat="1" ht="15" customHeight="1" thickBot="1" x14ac:dyDescent="0.25">
      <c r="A21" s="33">
        <v>3</v>
      </c>
      <c r="B21" s="34" t="s">
        <v>133</v>
      </c>
      <c r="C21" s="35" t="s">
        <v>6</v>
      </c>
      <c r="D21" s="46"/>
      <c r="E21" s="47"/>
    </row>
    <row r="22" spans="1:5" x14ac:dyDescent="0.2">
      <c r="C22" s="2">
        <f>COUNTIF(C1:C21,"基本")</f>
        <v>10</v>
      </c>
      <c r="D22" s="2">
        <f>COUNTIF(D1:D21,"○")</f>
        <v>0</v>
      </c>
      <c r="E22" s="2">
        <f>COUNTIF(E1:E21,"○")</f>
        <v>0</v>
      </c>
    </row>
  </sheetData>
  <sheetProtection autoFilter="0"/>
  <autoFilter ref="B7:E21" xr:uid="{00000000-0009-0000-0000-000000000000}"/>
  <mergeCells count="8">
    <mergeCell ref="A8:E8"/>
    <mergeCell ref="A18:E18"/>
    <mergeCell ref="A2:E2"/>
    <mergeCell ref="A4:B4"/>
    <mergeCell ref="A6:B7"/>
    <mergeCell ref="C6:E6"/>
    <mergeCell ref="A10:E10"/>
    <mergeCell ref="A12:E12"/>
  </mergeCells>
  <phoneticPr fontId="1"/>
  <dataValidations count="1">
    <dataValidation type="list" allowBlank="1" showInputMessage="1" showErrorMessage="1" sqref="D9:E9 D11:E11 D13:E17 D19:E21" xr:uid="{B0B50730-F136-4121-AFC2-D7F32A601897}">
      <formula1>"○"</formula1>
    </dataValidation>
  </dataValidations>
  <printOptions horizontalCentered="1"/>
  <pageMargins left="0.70866141732283472" right="0.70866141732283472" top="0.74803149606299213" bottom="0.74803149606299213" header="0.31496062992125984" footer="0.31496062992125984"/>
  <pageSetup paperSize="8" scale="84" fitToHeight="0" orientation="portrait" r:id="rId1"/>
  <headerFooter>
    <oddHeader xml:space="preserve">&amp;R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A8118-191D-4EC8-994D-56659824E1D7}">
  <sheetPr>
    <pageSetUpPr fitToPage="1"/>
  </sheetPr>
  <dimension ref="A1:E48"/>
  <sheetViews>
    <sheetView view="pageBreakPreview" zoomScaleNormal="100" zoomScaleSheetLayoutView="100" workbookViewId="0">
      <selection activeCell="C48" sqref="C48"/>
    </sheetView>
  </sheetViews>
  <sheetFormatPr defaultColWidth="9" defaultRowHeight="13" x14ac:dyDescent="0.2"/>
  <cols>
    <col min="1" max="1" width="3.7265625" customWidth="1"/>
    <col min="2" max="2" width="125" style="1" customWidth="1"/>
    <col min="3" max="3" width="10" style="2" customWidth="1"/>
    <col min="4" max="5" width="10" customWidth="1"/>
  </cols>
  <sheetData>
    <row r="1" spans="1:5" x14ac:dyDescent="0.2">
      <c r="E1" s="19" t="s">
        <v>9</v>
      </c>
    </row>
    <row r="2" spans="1:5" ht="30" customHeight="1" x14ac:dyDescent="0.2">
      <c r="A2" s="58" t="s">
        <v>50</v>
      </c>
      <c r="B2" s="58"/>
      <c r="C2" s="58"/>
      <c r="D2" s="58"/>
      <c r="E2" s="58"/>
    </row>
    <row r="3" spans="1:5" ht="14.25" customHeight="1" x14ac:dyDescent="0.2">
      <c r="B3" s="3"/>
      <c r="C3" s="3"/>
      <c r="D3" s="3"/>
      <c r="E3" s="3"/>
    </row>
    <row r="4" spans="1:5" ht="14.25" customHeight="1" x14ac:dyDescent="0.2">
      <c r="A4" s="59" t="s">
        <v>3</v>
      </c>
      <c r="B4" s="59"/>
      <c r="C4" s="3"/>
      <c r="D4" s="3"/>
      <c r="E4" s="3"/>
    </row>
    <row r="5" spans="1:5" ht="15" customHeight="1" thickBot="1" x14ac:dyDescent="0.25">
      <c r="B5" s="3"/>
      <c r="C5" s="3"/>
      <c r="D5" s="3"/>
      <c r="E5" s="3"/>
    </row>
    <row r="6" spans="1:5" x14ac:dyDescent="0.2">
      <c r="A6" s="60" t="s">
        <v>4</v>
      </c>
      <c r="B6" s="61"/>
      <c r="C6" s="64" t="s">
        <v>1</v>
      </c>
      <c r="D6" s="64"/>
      <c r="E6" s="65"/>
    </row>
    <row r="7" spans="1:5" x14ac:dyDescent="0.2">
      <c r="A7" s="62"/>
      <c r="B7" s="63"/>
      <c r="C7" s="5" t="s">
        <v>2</v>
      </c>
      <c r="D7" s="6" t="s">
        <v>5</v>
      </c>
      <c r="E7" s="29" t="s">
        <v>0</v>
      </c>
    </row>
    <row r="8" spans="1:5" s="27" customFormat="1" ht="15" customHeight="1" x14ac:dyDescent="0.2">
      <c r="A8" s="66" t="s">
        <v>51</v>
      </c>
      <c r="B8" s="67"/>
      <c r="C8" s="8"/>
      <c r="D8" s="8"/>
      <c r="E8" s="36"/>
    </row>
    <row r="9" spans="1:5" s="26" customFormat="1" ht="15" customHeight="1" x14ac:dyDescent="0.2">
      <c r="A9" s="68" t="s">
        <v>52</v>
      </c>
      <c r="B9" s="69"/>
      <c r="C9" s="69"/>
      <c r="D9" s="69"/>
      <c r="E9" s="70"/>
    </row>
    <row r="10" spans="1:5" s="27" customFormat="1" ht="15" customHeight="1" x14ac:dyDescent="0.2">
      <c r="A10" s="37">
        <v>1</v>
      </c>
      <c r="B10" s="11" t="s">
        <v>177</v>
      </c>
      <c r="C10" s="7" t="s">
        <v>6</v>
      </c>
      <c r="D10" s="44"/>
      <c r="E10" s="45"/>
    </row>
    <row r="11" spans="1:5" s="27" customFormat="1" ht="15" customHeight="1" x14ac:dyDescent="0.2">
      <c r="A11" s="37">
        <v>2</v>
      </c>
      <c r="B11" s="11" t="s">
        <v>178</v>
      </c>
      <c r="C11" s="7" t="s">
        <v>6</v>
      </c>
      <c r="D11" s="44"/>
      <c r="E11" s="45"/>
    </row>
    <row r="12" spans="1:5" s="27" customFormat="1" ht="15" customHeight="1" x14ac:dyDescent="0.2">
      <c r="A12" s="55" t="s">
        <v>53</v>
      </c>
      <c r="B12" s="56"/>
      <c r="C12" s="56"/>
      <c r="D12" s="56"/>
      <c r="E12" s="57"/>
    </row>
    <row r="13" spans="1:5" s="27" customFormat="1" x14ac:dyDescent="0.2">
      <c r="A13" s="37">
        <v>1</v>
      </c>
      <c r="B13" s="14" t="s">
        <v>54</v>
      </c>
      <c r="C13" s="7" t="s">
        <v>6</v>
      </c>
      <c r="D13" s="44"/>
      <c r="E13" s="45"/>
    </row>
    <row r="14" spans="1:5" s="27" customFormat="1" ht="15" customHeight="1" x14ac:dyDescent="0.2">
      <c r="A14" s="55" t="s">
        <v>55</v>
      </c>
      <c r="B14" s="56"/>
      <c r="C14" s="56"/>
      <c r="D14" s="56"/>
      <c r="E14" s="57"/>
    </row>
    <row r="15" spans="1:5" s="27" customFormat="1" ht="26" x14ac:dyDescent="0.2">
      <c r="A15" s="37">
        <v>1</v>
      </c>
      <c r="B15" s="9" t="s">
        <v>143</v>
      </c>
      <c r="C15" s="7" t="s">
        <v>6</v>
      </c>
      <c r="D15" s="44"/>
      <c r="E15" s="45"/>
    </row>
    <row r="16" spans="1:5" s="27" customFormat="1" ht="15" customHeight="1" x14ac:dyDescent="0.2">
      <c r="A16" s="55" t="s">
        <v>56</v>
      </c>
      <c r="B16" s="56"/>
      <c r="C16" s="56"/>
      <c r="D16" s="56"/>
      <c r="E16" s="57"/>
    </row>
    <row r="17" spans="1:5" s="27" customFormat="1" x14ac:dyDescent="0.2">
      <c r="A17" s="37">
        <v>1</v>
      </c>
      <c r="B17" s="14" t="s">
        <v>13</v>
      </c>
      <c r="C17" s="7" t="s">
        <v>6</v>
      </c>
      <c r="D17" s="44"/>
      <c r="E17" s="45"/>
    </row>
    <row r="18" spans="1:5" s="27" customFormat="1" ht="15" customHeight="1" x14ac:dyDescent="0.2">
      <c r="A18" s="37">
        <v>2</v>
      </c>
      <c r="B18" s="14" t="s">
        <v>179</v>
      </c>
      <c r="C18" s="7" t="s">
        <v>6</v>
      </c>
      <c r="D18" s="44"/>
      <c r="E18" s="45"/>
    </row>
    <row r="19" spans="1:5" s="27" customFormat="1" ht="15" customHeight="1" x14ac:dyDescent="0.2">
      <c r="A19" s="55" t="s">
        <v>57</v>
      </c>
      <c r="B19" s="56"/>
      <c r="C19" s="56"/>
      <c r="D19" s="56"/>
      <c r="E19" s="57"/>
    </row>
    <row r="20" spans="1:5" s="4" customFormat="1" x14ac:dyDescent="0.2">
      <c r="A20" s="37">
        <v>1</v>
      </c>
      <c r="B20" s="13" t="s">
        <v>126</v>
      </c>
      <c r="C20" s="7" t="s">
        <v>6</v>
      </c>
      <c r="D20" s="44"/>
      <c r="E20" s="45"/>
    </row>
    <row r="21" spans="1:5" s="27" customFormat="1" ht="15" customHeight="1" x14ac:dyDescent="0.2">
      <c r="A21" s="55" t="s">
        <v>58</v>
      </c>
      <c r="B21" s="56"/>
      <c r="C21" s="56"/>
      <c r="D21" s="56"/>
      <c r="E21" s="57"/>
    </row>
    <row r="22" spans="1:5" s="4" customFormat="1" x14ac:dyDescent="0.2">
      <c r="A22" s="37">
        <v>1</v>
      </c>
      <c r="B22" s="13" t="s">
        <v>70</v>
      </c>
      <c r="C22" s="7" t="s">
        <v>6</v>
      </c>
      <c r="D22" s="44"/>
      <c r="E22" s="45"/>
    </row>
    <row r="23" spans="1:5" s="27" customFormat="1" ht="15" customHeight="1" x14ac:dyDescent="0.2">
      <c r="A23" s="55" t="s">
        <v>59</v>
      </c>
      <c r="B23" s="56"/>
      <c r="C23" s="56"/>
      <c r="D23" s="56"/>
      <c r="E23" s="57"/>
    </row>
    <row r="24" spans="1:5" s="28" customFormat="1" ht="26" x14ac:dyDescent="0.2">
      <c r="A24" s="37">
        <v>1</v>
      </c>
      <c r="B24" s="9" t="s">
        <v>60</v>
      </c>
      <c r="C24" s="16" t="s">
        <v>6</v>
      </c>
      <c r="D24" s="44"/>
      <c r="E24" s="45"/>
    </row>
    <row r="25" spans="1:5" s="4" customFormat="1" ht="15" customHeight="1" x14ac:dyDescent="0.2">
      <c r="A25" s="51" t="s">
        <v>61</v>
      </c>
      <c r="B25" s="52"/>
      <c r="C25" s="52"/>
      <c r="D25" s="52"/>
      <c r="E25" s="53"/>
    </row>
    <row r="26" spans="1:5" s="4" customFormat="1" ht="26" x14ac:dyDescent="0.2">
      <c r="A26" s="37">
        <v>1</v>
      </c>
      <c r="B26" s="13" t="s">
        <v>62</v>
      </c>
      <c r="C26" s="17" t="s">
        <v>6</v>
      </c>
      <c r="D26" s="44"/>
      <c r="E26" s="45"/>
    </row>
    <row r="27" spans="1:5" s="4" customFormat="1" ht="15" customHeight="1" x14ac:dyDescent="0.2">
      <c r="A27" s="54" t="s">
        <v>63</v>
      </c>
      <c r="B27" s="52"/>
      <c r="C27" s="52"/>
      <c r="D27" s="52"/>
      <c r="E27" s="53"/>
    </row>
    <row r="28" spans="1:5" s="4" customFormat="1" ht="15" customHeight="1" x14ac:dyDescent="0.2">
      <c r="A28" s="51" t="s">
        <v>64</v>
      </c>
      <c r="B28" s="52"/>
      <c r="C28" s="52"/>
      <c r="D28" s="52"/>
      <c r="E28" s="53"/>
    </row>
    <row r="29" spans="1:5" s="4" customFormat="1" ht="15" customHeight="1" x14ac:dyDescent="0.2">
      <c r="A29" s="38">
        <v>1</v>
      </c>
      <c r="B29" s="18" t="s">
        <v>180</v>
      </c>
      <c r="C29" s="17" t="s">
        <v>6</v>
      </c>
      <c r="D29" s="44"/>
      <c r="E29" s="45"/>
    </row>
    <row r="30" spans="1:5" s="4" customFormat="1" ht="15" customHeight="1" x14ac:dyDescent="0.2">
      <c r="A30" s="38">
        <v>2</v>
      </c>
      <c r="B30" s="15" t="s">
        <v>181</v>
      </c>
      <c r="C30" s="17" t="s">
        <v>6</v>
      </c>
      <c r="D30" s="44"/>
      <c r="E30" s="45"/>
    </row>
    <row r="31" spans="1:5" s="4" customFormat="1" ht="15" customHeight="1" x14ac:dyDescent="0.2">
      <c r="A31" s="51" t="s">
        <v>65</v>
      </c>
      <c r="B31" s="52"/>
      <c r="C31" s="52"/>
      <c r="D31" s="52"/>
      <c r="E31" s="53"/>
    </row>
    <row r="32" spans="1:5" s="4" customFormat="1" ht="182" x14ac:dyDescent="0.2">
      <c r="A32" s="38">
        <v>1</v>
      </c>
      <c r="B32" s="13" t="s">
        <v>182</v>
      </c>
      <c r="C32" s="17" t="s">
        <v>6</v>
      </c>
      <c r="D32" s="44"/>
      <c r="E32" s="45"/>
    </row>
    <row r="33" spans="1:5" s="4" customFormat="1" ht="15" customHeight="1" x14ac:dyDescent="0.2">
      <c r="A33" s="51" t="s">
        <v>66</v>
      </c>
      <c r="B33" s="52"/>
      <c r="C33" s="52"/>
      <c r="D33" s="52"/>
      <c r="E33" s="53"/>
    </row>
    <row r="34" spans="1:5" s="4" customFormat="1" x14ac:dyDescent="0.2">
      <c r="A34" s="38">
        <v>1</v>
      </c>
      <c r="B34" s="13" t="s">
        <v>67</v>
      </c>
      <c r="C34" s="17" t="s">
        <v>6</v>
      </c>
      <c r="D34" s="44"/>
      <c r="E34" s="45"/>
    </row>
    <row r="35" spans="1:5" s="4" customFormat="1" ht="26" x14ac:dyDescent="0.2">
      <c r="A35" s="38">
        <v>2</v>
      </c>
      <c r="B35" s="13" t="s">
        <v>183</v>
      </c>
      <c r="C35" s="17" t="s">
        <v>6</v>
      </c>
      <c r="D35" s="44"/>
      <c r="E35" s="45"/>
    </row>
    <row r="36" spans="1:5" s="4" customFormat="1" x14ac:dyDescent="0.2">
      <c r="A36" s="38">
        <v>3</v>
      </c>
      <c r="B36" s="13" t="s">
        <v>68</v>
      </c>
      <c r="C36" s="17" t="s">
        <v>6</v>
      </c>
      <c r="D36" s="44"/>
      <c r="E36" s="45"/>
    </row>
    <row r="37" spans="1:5" s="4" customFormat="1" ht="26" x14ac:dyDescent="0.2">
      <c r="A37" s="38">
        <v>4</v>
      </c>
      <c r="B37" s="13" t="s">
        <v>184</v>
      </c>
      <c r="C37" s="17" t="s">
        <v>6</v>
      </c>
      <c r="D37" s="44"/>
      <c r="E37" s="45"/>
    </row>
    <row r="38" spans="1:5" s="4" customFormat="1" ht="15" customHeight="1" x14ac:dyDescent="0.2">
      <c r="A38" s="51" t="s">
        <v>69</v>
      </c>
      <c r="B38" s="52"/>
      <c r="C38" s="52"/>
      <c r="D38" s="52"/>
      <c r="E38" s="53"/>
    </row>
    <row r="39" spans="1:5" s="4" customFormat="1" ht="181" customHeight="1" x14ac:dyDescent="0.2">
      <c r="A39" s="38">
        <v>1</v>
      </c>
      <c r="B39" s="13" t="s">
        <v>127</v>
      </c>
      <c r="C39" s="17" t="s">
        <v>6</v>
      </c>
      <c r="D39" s="44"/>
      <c r="E39" s="45"/>
    </row>
    <row r="40" spans="1:5" s="4" customFormat="1" ht="15" customHeight="1" x14ac:dyDescent="0.2">
      <c r="A40" s="51" t="s">
        <v>71</v>
      </c>
      <c r="B40" s="52"/>
      <c r="C40" s="52"/>
      <c r="D40" s="52"/>
      <c r="E40" s="53"/>
    </row>
    <row r="41" spans="1:5" s="4" customFormat="1" x14ac:dyDescent="0.2">
      <c r="A41" s="38">
        <v>1</v>
      </c>
      <c r="B41" s="13" t="s">
        <v>72</v>
      </c>
      <c r="C41" s="17" t="s">
        <v>6</v>
      </c>
      <c r="D41" s="44"/>
      <c r="E41" s="45"/>
    </row>
    <row r="42" spans="1:5" s="4" customFormat="1" ht="26" x14ac:dyDescent="0.2">
      <c r="A42" s="38">
        <v>2</v>
      </c>
      <c r="B42" s="13" t="s">
        <v>185</v>
      </c>
      <c r="C42" s="17" t="s">
        <v>6</v>
      </c>
      <c r="D42" s="44"/>
      <c r="E42" s="45"/>
    </row>
    <row r="43" spans="1:5" s="4" customFormat="1" x14ac:dyDescent="0.2">
      <c r="A43" s="38">
        <v>3</v>
      </c>
      <c r="B43" s="13" t="s">
        <v>186</v>
      </c>
      <c r="C43" s="17" t="s">
        <v>6</v>
      </c>
      <c r="D43" s="44"/>
      <c r="E43" s="45"/>
    </row>
    <row r="44" spans="1:5" s="4" customFormat="1" ht="15" customHeight="1" x14ac:dyDescent="0.2">
      <c r="A44" s="51" t="s">
        <v>73</v>
      </c>
      <c r="B44" s="52"/>
      <c r="C44" s="52"/>
      <c r="D44" s="52"/>
      <c r="E44" s="53"/>
    </row>
    <row r="45" spans="1:5" s="4" customFormat="1" ht="26" x14ac:dyDescent="0.2">
      <c r="A45" s="38">
        <v>1</v>
      </c>
      <c r="B45" s="13" t="s">
        <v>187</v>
      </c>
      <c r="C45" s="17" t="s">
        <v>6</v>
      </c>
      <c r="D45" s="44"/>
      <c r="E45" s="45"/>
    </row>
    <row r="46" spans="1:5" s="4" customFormat="1" ht="15" customHeight="1" x14ac:dyDescent="0.2">
      <c r="A46" s="51" t="s">
        <v>74</v>
      </c>
      <c r="B46" s="52"/>
      <c r="C46" s="52"/>
      <c r="D46" s="52"/>
      <c r="E46" s="53"/>
    </row>
    <row r="47" spans="1:5" s="4" customFormat="1" ht="13.5" thickBot="1" x14ac:dyDescent="0.25">
      <c r="A47" s="39">
        <v>1</v>
      </c>
      <c r="B47" s="40" t="s">
        <v>188</v>
      </c>
      <c r="C47" s="41" t="s">
        <v>6</v>
      </c>
      <c r="D47" s="46"/>
      <c r="E47" s="47"/>
    </row>
    <row r="48" spans="1:5" x14ac:dyDescent="0.2">
      <c r="C48" s="2">
        <f>COUNTIF(C1:C47,"基本")</f>
        <v>23</v>
      </c>
      <c r="D48" s="2">
        <f>COUNTIF(D1:D47,"○")</f>
        <v>0</v>
      </c>
      <c r="E48" s="2">
        <f>COUNTIF(E1:E47,"○")</f>
        <v>0</v>
      </c>
    </row>
  </sheetData>
  <sheetProtection autoFilter="0"/>
  <autoFilter ref="B7:E47" xr:uid="{00000000-0009-0000-0000-000000000000}"/>
  <mergeCells count="21">
    <mergeCell ref="A12:E12"/>
    <mergeCell ref="A23:E23"/>
    <mergeCell ref="A25:E25"/>
    <mergeCell ref="A2:E2"/>
    <mergeCell ref="A4:B4"/>
    <mergeCell ref="A6:B7"/>
    <mergeCell ref="C6:E6"/>
    <mergeCell ref="A8:B8"/>
    <mergeCell ref="A9:E9"/>
    <mergeCell ref="A46:E46"/>
    <mergeCell ref="A14:E14"/>
    <mergeCell ref="A16:E16"/>
    <mergeCell ref="A19:E19"/>
    <mergeCell ref="A21:E21"/>
    <mergeCell ref="A28:E28"/>
    <mergeCell ref="A31:E31"/>
    <mergeCell ref="A38:E38"/>
    <mergeCell ref="A27:E27"/>
    <mergeCell ref="A33:E33"/>
    <mergeCell ref="A40:E40"/>
    <mergeCell ref="A44:E44"/>
  </mergeCells>
  <phoneticPr fontId="1"/>
  <dataValidations count="1">
    <dataValidation type="list" allowBlank="1" showInputMessage="1" showErrorMessage="1" sqref="D10:E11 D13:E13 D15:E15 D17:E18 D20:E20 D22:E22 D24:E24 D26:E26 D29:E30 D32:E32 D34:E37 D39:E39 D41:E43 D45:E45 D47:E47" xr:uid="{488EE532-ED56-436A-BCFE-555292F197CC}">
      <formula1>"○"</formula1>
    </dataValidation>
  </dataValidations>
  <printOptions horizontalCentered="1"/>
  <pageMargins left="0.70866141732283472" right="0.70866141732283472" top="0.74803149606299213" bottom="0.74803149606299213" header="0.31496062992125984" footer="0.31496062992125984"/>
  <pageSetup paperSize="8" scale="84" fitToHeight="0" orientation="portrait" r:id="rId1"/>
  <headerFooter>
    <oddHeader xml:space="preserve">&amp;R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5ED4B-E198-4195-A5A7-7C8BAEA4317D}">
  <sheetPr>
    <pageSetUpPr fitToPage="1"/>
  </sheetPr>
  <dimension ref="A1:E80"/>
  <sheetViews>
    <sheetView view="pageBreakPreview" zoomScaleNormal="100" zoomScaleSheetLayoutView="100" workbookViewId="0">
      <selection activeCell="C80" sqref="C80"/>
    </sheetView>
  </sheetViews>
  <sheetFormatPr defaultColWidth="9" defaultRowHeight="13" x14ac:dyDescent="0.2"/>
  <cols>
    <col min="1" max="1" width="3.7265625" customWidth="1"/>
    <col min="2" max="2" width="125" style="1" customWidth="1"/>
    <col min="3" max="3" width="10" style="2" customWidth="1"/>
    <col min="4" max="5" width="10" customWidth="1"/>
  </cols>
  <sheetData>
    <row r="1" spans="1:5" x14ac:dyDescent="0.2">
      <c r="E1" s="19" t="s">
        <v>9</v>
      </c>
    </row>
    <row r="2" spans="1:5" ht="30" customHeight="1" x14ac:dyDescent="0.2">
      <c r="A2" s="58" t="s">
        <v>76</v>
      </c>
      <c r="B2" s="58"/>
      <c r="C2" s="58"/>
      <c r="D2" s="58"/>
      <c r="E2" s="58"/>
    </row>
    <row r="3" spans="1:5" ht="14.25" customHeight="1" x14ac:dyDescent="0.2">
      <c r="B3" s="3"/>
      <c r="C3" s="3"/>
      <c r="D3" s="3"/>
      <c r="E3" s="3"/>
    </row>
    <row r="4" spans="1:5" ht="14.25" customHeight="1" x14ac:dyDescent="0.2">
      <c r="A4" s="59" t="s">
        <v>3</v>
      </c>
      <c r="B4" s="59"/>
      <c r="C4" s="3"/>
      <c r="D4" s="3"/>
      <c r="E4" s="3"/>
    </row>
    <row r="5" spans="1:5" ht="15" customHeight="1" thickBot="1" x14ac:dyDescent="0.25">
      <c r="B5" s="3"/>
      <c r="C5" s="3"/>
      <c r="D5" s="3"/>
      <c r="E5" s="3"/>
    </row>
    <row r="6" spans="1:5" x14ac:dyDescent="0.2">
      <c r="A6" s="60" t="s">
        <v>4</v>
      </c>
      <c r="B6" s="61"/>
      <c r="C6" s="64" t="s">
        <v>1</v>
      </c>
      <c r="D6" s="64"/>
      <c r="E6" s="65"/>
    </row>
    <row r="7" spans="1:5" x14ac:dyDescent="0.2">
      <c r="A7" s="62"/>
      <c r="B7" s="63"/>
      <c r="C7" s="5" t="s">
        <v>2</v>
      </c>
      <c r="D7" s="6" t="s">
        <v>5</v>
      </c>
      <c r="E7" s="29" t="s">
        <v>0</v>
      </c>
    </row>
    <row r="8" spans="1:5" s="27" customFormat="1" ht="15" customHeight="1" x14ac:dyDescent="0.2">
      <c r="A8" s="66" t="s">
        <v>75</v>
      </c>
      <c r="B8" s="67"/>
      <c r="C8" s="8"/>
      <c r="D8" s="8"/>
      <c r="E8" s="36"/>
    </row>
    <row r="9" spans="1:5" s="26" customFormat="1" ht="15" customHeight="1" x14ac:dyDescent="0.2">
      <c r="A9" s="68" t="s">
        <v>77</v>
      </c>
      <c r="B9" s="69"/>
      <c r="C9" s="69"/>
      <c r="D9" s="69"/>
      <c r="E9" s="70"/>
    </row>
    <row r="10" spans="1:5" s="27" customFormat="1" ht="39" x14ac:dyDescent="0.2">
      <c r="A10" s="37">
        <v>1</v>
      </c>
      <c r="B10" s="10" t="s">
        <v>78</v>
      </c>
      <c r="C10" s="7" t="s">
        <v>6</v>
      </c>
      <c r="D10" s="44"/>
      <c r="E10" s="45"/>
    </row>
    <row r="11" spans="1:5" s="27" customFormat="1" ht="15" customHeight="1" x14ac:dyDescent="0.2">
      <c r="A11" s="55" t="s">
        <v>79</v>
      </c>
      <c r="B11" s="56"/>
      <c r="C11" s="56"/>
      <c r="D11" s="56"/>
      <c r="E11" s="57"/>
    </row>
    <row r="12" spans="1:5" s="27" customFormat="1" ht="65" x14ac:dyDescent="0.2">
      <c r="A12" s="37">
        <v>1</v>
      </c>
      <c r="B12" s="9" t="s">
        <v>189</v>
      </c>
      <c r="C12" s="7" t="s">
        <v>6</v>
      </c>
      <c r="D12" s="44"/>
      <c r="E12" s="45"/>
    </row>
    <row r="13" spans="1:5" s="27" customFormat="1" ht="15" customHeight="1" x14ac:dyDescent="0.2">
      <c r="A13" s="55" t="s">
        <v>80</v>
      </c>
      <c r="B13" s="56"/>
      <c r="C13" s="56"/>
      <c r="D13" s="56"/>
      <c r="E13" s="57"/>
    </row>
    <row r="14" spans="1:5" s="27" customFormat="1" x14ac:dyDescent="0.2">
      <c r="A14" s="37">
        <v>1</v>
      </c>
      <c r="B14" s="9" t="s">
        <v>144</v>
      </c>
      <c r="C14" s="7" t="s">
        <v>6</v>
      </c>
      <c r="D14" s="44"/>
      <c r="E14" s="45"/>
    </row>
    <row r="15" spans="1:5" s="27" customFormat="1" ht="15" customHeight="1" x14ac:dyDescent="0.2">
      <c r="A15" s="71" t="s">
        <v>81</v>
      </c>
      <c r="B15" s="72"/>
      <c r="C15" s="72"/>
      <c r="D15" s="72"/>
      <c r="E15" s="73"/>
    </row>
    <row r="16" spans="1:5" s="27" customFormat="1" ht="15" customHeight="1" x14ac:dyDescent="0.2">
      <c r="A16" s="55" t="s">
        <v>82</v>
      </c>
      <c r="B16" s="56"/>
      <c r="C16" s="56"/>
      <c r="D16" s="56"/>
      <c r="E16" s="57"/>
    </row>
    <row r="17" spans="1:5" s="4" customFormat="1" x14ac:dyDescent="0.2">
      <c r="A17" s="37">
        <v>1</v>
      </c>
      <c r="B17" s="13" t="s">
        <v>190</v>
      </c>
      <c r="C17" s="7" t="s">
        <v>6</v>
      </c>
      <c r="D17" s="44"/>
      <c r="E17" s="45"/>
    </row>
    <row r="18" spans="1:5" s="4" customFormat="1" x14ac:dyDescent="0.2">
      <c r="A18" s="37">
        <v>2</v>
      </c>
      <c r="B18" s="13" t="s">
        <v>191</v>
      </c>
      <c r="C18" s="7" t="s">
        <v>6</v>
      </c>
      <c r="D18" s="44"/>
      <c r="E18" s="45"/>
    </row>
    <row r="19" spans="1:5" s="27" customFormat="1" ht="15" customHeight="1" x14ac:dyDescent="0.2">
      <c r="A19" s="55" t="s">
        <v>83</v>
      </c>
      <c r="B19" s="56"/>
      <c r="C19" s="56"/>
      <c r="D19" s="56"/>
      <c r="E19" s="57"/>
    </row>
    <row r="20" spans="1:5" s="4" customFormat="1" x14ac:dyDescent="0.2">
      <c r="A20" s="37">
        <v>1</v>
      </c>
      <c r="B20" s="13" t="s">
        <v>192</v>
      </c>
      <c r="C20" s="7" t="s">
        <v>6</v>
      </c>
      <c r="D20" s="44"/>
      <c r="E20" s="45"/>
    </row>
    <row r="21" spans="1:5" s="4" customFormat="1" x14ac:dyDescent="0.2">
      <c r="A21" s="37">
        <v>2</v>
      </c>
      <c r="B21" s="13" t="s">
        <v>193</v>
      </c>
      <c r="C21" s="7" t="s">
        <v>6</v>
      </c>
      <c r="D21" s="44"/>
      <c r="E21" s="45"/>
    </row>
    <row r="22" spans="1:5" s="4" customFormat="1" x14ac:dyDescent="0.2">
      <c r="A22" s="37">
        <v>3</v>
      </c>
      <c r="B22" s="13" t="s">
        <v>84</v>
      </c>
      <c r="C22" s="7" t="s">
        <v>6</v>
      </c>
      <c r="D22" s="44"/>
      <c r="E22" s="45"/>
    </row>
    <row r="23" spans="1:5" s="27" customFormat="1" ht="15" customHeight="1" x14ac:dyDescent="0.2">
      <c r="A23" s="55" t="s">
        <v>85</v>
      </c>
      <c r="B23" s="56"/>
      <c r="C23" s="56"/>
      <c r="D23" s="56"/>
      <c r="E23" s="57"/>
    </row>
    <row r="24" spans="1:5" s="28" customFormat="1" x14ac:dyDescent="0.2">
      <c r="A24" s="37">
        <v>1</v>
      </c>
      <c r="B24" s="9" t="s">
        <v>86</v>
      </c>
      <c r="C24" s="16" t="s">
        <v>6</v>
      </c>
      <c r="D24" s="44"/>
      <c r="E24" s="45"/>
    </row>
    <row r="25" spans="1:5" s="28" customFormat="1" x14ac:dyDescent="0.2">
      <c r="A25" s="37">
        <v>2</v>
      </c>
      <c r="B25" s="9" t="s">
        <v>87</v>
      </c>
      <c r="C25" s="16" t="s">
        <v>6</v>
      </c>
      <c r="D25" s="44"/>
      <c r="E25" s="45"/>
    </row>
    <row r="26" spans="1:5" s="28" customFormat="1" x14ac:dyDescent="0.2">
      <c r="A26" s="37">
        <v>3</v>
      </c>
      <c r="B26" s="9" t="s">
        <v>88</v>
      </c>
      <c r="C26" s="16" t="s">
        <v>6</v>
      </c>
      <c r="D26" s="44"/>
      <c r="E26" s="45"/>
    </row>
    <row r="27" spans="1:5" s="28" customFormat="1" x14ac:dyDescent="0.2">
      <c r="A27" s="37">
        <v>4</v>
      </c>
      <c r="B27" s="9" t="s">
        <v>89</v>
      </c>
      <c r="C27" s="16" t="s">
        <v>6</v>
      </c>
      <c r="D27" s="44"/>
      <c r="E27" s="45"/>
    </row>
    <row r="28" spans="1:5" s="4" customFormat="1" ht="15" customHeight="1" x14ac:dyDescent="0.2">
      <c r="A28" s="51" t="s">
        <v>90</v>
      </c>
      <c r="B28" s="52"/>
      <c r="C28" s="52"/>
      <c r="D28" s="52"/>
      <c r="E28" s="53"/>
    </row>
    <row r="29" spans="1:5" s="4" customFormat="1" x14ac:dyDescent="0.2">
      <c r="A29" s="37">
        <v>1</v>
      </c>
      <c r="B29" s="13" t="s">
        <v>91</v>
      </c>
      <c r="C29" s="17" t="s">
        <v>6</v>
      </c>
      <c r="D29" s="44"/>
      <c r="E29" s="45"/>
    </row>
    <row r="30" spans="1:5" s="4" customFormat="1" x14ac:dyDescent="0.2">
      <c r="A30" s="37">
        <v>2</v>
      </c>
      <c r="B30" s="13" t="s">
        <v>92</v>
      </c>
      <c r="C30" s="17" t="s">
        <v>6</v>
      </c>
      <c r="D30" s="44"/>
      <c r="E30" s="45"/>
    </row>
    <row r="31" spans="1:5" s="4" customFormat="1" x14ac:dyDescent="0.2">
      <c r="A31" s="37">
        <v>3</v>
      </c>
      <c r="B31" s="13" t="s">
        <v>93</v>
      </c>
      <c r="C31" s="17" t="s">
        <v>6</v>
      </c>
      <c r="D31" s="44"/>
      <c r="E31" s="45"/>
    </row>
    <row r="32" spans="1:5" s="4" customFormat="1" x14ac:dyDescent="0.2">
      <c r="A32" s="37">
        <v>4</v>
      </c>
      <c r="B32" s="13" t="s">
        <v>94</v>
      </c>
      <c r="C32" s="17" t="s">
        <v>6</v>
      </c>
      <c r="D32" s="44"/>
      <c r="E32" s="45"/>
    </row>
    <row r="33" spans="1:5" s="4" customFormat="1" ht="15" customHeight="1" x14ac:dyDescent="0.2">
      <c r="A33" s="51" t="s">
        <v>95</v>
      </c>
      <c r="B33" s="52"/>
      <c r="C33" s="52"/>
      <c r="D33" s="52"/>
      <c r="E33" s="53"/>
    </row>
    <row r="34" spans="1:5" s="4" customFormat="1" x14ac:dyDescent="0.2">
      <c r="A34" s="37">
        <v>1</v>
      </c>
      <c r="B34" s="13" t="s">
        <v>96</v>
      </c>
      <c r="C34" s="17" t="s">
        <v>6</v>
      </c>
      <c r="D34" s="44"/>
      <c r="E34" s="45"/>
    </row>
    <row r="35" spans="1:5" s="4" customFormat="1" x14ac:dyDescent="0.2">
      <c r="A35" s="37">
        <v>2</v>
      </c>
      <c r="B35" s="13" t="s">
        <v>97</v>
      </c>
      <c r="C35" s="17" t="s">
        <v>6</v>
      </c>
      <c r="D35" s="44"/>
      <c r="E35" s="45"/>
    </row>
    <row r="36" spans="1:5" s="4" customFormat="1" x14ac:dyDescent="0.2">
      <c r="A36" s="37">
        <v>3</v>
      </c>
      <c r="B36" s="13" t="s">
        <v>98</v>
      </c>
      <c r="C36" s="17" t="s">
        <v>6</v>
      </c>
      <c r="D36" s="44"/>
      <c r="E36" s="45"/>
    </row>
    <row r="37" spans="1:5" s="4" customFormat="1" x14ac:dyDescent="0.2">
      <c r="A37" s="37">
        <v>4</v>
      </c>
      <c r="B37" s="13" t="s">
        <v>99</v>
      </c>
      <c r="C37" s="17" t="s">
        <v>6</v>
      </c>
      <c r="D37" s="44"/>
      <c r="E37" s="45"/>
    </row>
    <row r="38" spans="1:5" s="4" customFormat="1" ht="15" customHeight="1" x14ac:dyDescent="0.2">
      <c r="A38" s="51" t="s">
        <v>100</v>
      </c>
      <c r="B38" s="52"/>
      <c r="C38" s="52"/>
      <c r="D38" s="52"/>
      <c r="E38" s="53"/>
    </row>
    <row r="39" spans="1:5" s="4" customFormat="1" x14ac:dyDescent="0.2">
      <c r="A39" s="37">
        <v>1</v>
      </c>
      <c r="B39" s="13" t="s">
        <v>194</v>
      </c>
      <c r="C39" s="17" t="s">
        <v>6</v>
      </c>
      <c r="D39" s="44"/>
      <c r="E39" s="45"/>
    </row>
    <row r="40" spans="1:5" s="4" customFormat="1" ht="26" x14ac:dyDescent="0.2">
      <c r="A40" s="37">
        <v>2</v>
      </c>
      <c r="B40" s="13" t="s">
        <v>195</v>
      </c>
      <c r="C40" s="17" t="s">
        <v>6</v>
      </c>
      <c r="D40" s="44"/>
      <c r="E40" s="45"/>
    </row>
    <row r="41" spans="1:5" s="4" customFormat="1" ht="15" customHeight="1" x14ac:dyDescent="0.2">
      <c r="A41" s="51" t="s">
        <v>101</v>
      </c>
      <c r="B41" s="52"/>
      <c r="C41" s="52"/>
      <c r="D41" s="52"/>
      <c r="E41" s="53"/>
    </row>
    <row r="42" spans="1:5" s="4" customFormat="1" x14ac:dyDescent="0.2">
      <c r="A42" s="37">
        <v>1</v>
      </c>
      <c r="B42" s="13" t="s">
        <v>102</v>
      </c>
      <c r="C42" s="17" t="s">
        <v>6</v>
      </c>
      <c r="D42" s="44"/>
      <c r="E42" s="45"/>
    </row>
    <row r="43" spans="1:5" s="4" customFormat="1" x14ac:dyDescent="0.2">
      <c r="A43" s="37">
        <v>2</v>
      </c>
      <c r="B43" s="13" t="s">
        <v>103</v>
      </c>
      <c r="C43" s="17" t="s">
        <v>6</v>
      </c>
      <c r="D43" s="44"/>
      <c r="E43" s="45"/>
    </row>
    <row r="44" spans="1:5" s="4" customFormat="1" x14ac:dyDescent="0.2">
      <c r="A44" s="37">
        <v>3</v>
      </c>
      <c r="B44" s="13" t="s">
        <v>104</v>
      </c>
      <c r="C44" s="17" t="s">
        <v>6</v>
      </c>
      <c r="D44" s="44"/>
      <c r="E44" s="45"/>
    </row>
    <row r="45" spans="1:5" s="4" customFormat="1" x14ac:dyDescent="0.2">
      <c r="A45" s="37">
        <v>4</v>
      </c>
      <c r="B45" s="13" t="s">
        <v>105</v>
      </c>
      <c r="C45" s="17" t="s">
        <v>6</v>
      </c>
      <c r="D45" s="44"/>
      <c r="E45" s="45"/>
    </row>
    <row r="46" spans="1:5" s="4" customFormat="1" ht="15" customHeight="1" x14ac:dyDescent="0.2">
      <c r="A46" s="51" t="s">
        <v>106</v>
      </c>
      <c r="B46" s="52"/>
      <c r="C46" s="52"/>
      <c r="D46" s="52"/>
      <c r="E46" s="53"/>
    </row>
    <row r="47" spans="1:5" s="4" customFormat="1" x14ac:dyDescent="0.2">
      <c r="A47" s="37">
        <v>1</v>
      </c>
      <c r="B47" s="13" t="s">
        <v>107</v>
      </c>
      <c r="C47" s="17" t="s">
        <v>6</v>
      </c>
      <c r="D47" s="44"/>
      <c r="E47" s="45"/>
    </row>
    <row r="48" spans="1:5" s="4" customFormat="1" x14ac:dyDescent="0.2">
      <c r="A48" s="37">
        <v>2</v>
      </c>
      <c r="B48" s="13" t="s">
        <v>108</v>
      </c>
      <c r="C48" s="17" t="s">
        <v>6</v>
      </c>
      <c r="D48" s="44"/>
      <c r="E48" s="45"/>
    </row>
    <row r="49" spans="1:5" s="4" customFormat="1" x14ac:dyDescent="0.2">
      <c r="A49" s="37">
        <v>3</v>
      </c>
      <c r="B49" s="13" t="s">
        <v>109</v>
      </c>
      <c r="C49" s="17" t="s">
        <v>6</v>
      </c>
      <c r="D49" s="44"/>
      <c r="E49" s="45"/>
    </row>
    <row r="50" spans="1:5" s="4" customFormat="1" x14ac:dyDescent="0.2">
      <c r="A50" s="37">
        <v>4</v>
      </c>
      <c r="B50" s="13" t="s">
        <v>110</v>
      </c>
      <c r="C50" s="17" t="s">
        <v>6</v>
      </c>
      <c r="D50" s="44"/>
      <c r="E50" s="45"/>
    </row>
    <row r="51" spans="1:5" s="4" customFormat="1" ht="15" customHeight="1" x14ac:dyDescent="0.2">
      <c r="A51" s="51" t="s">
        <v>111</v>
      </c>
      <c r="B51" s="52"/>
      <c r="C51" s="52"/>
      <c r="D51" s="52"/>
      <c r="E51" s="53"/>
    </row>
    <row r="52" spans="1:5" s="4" customFormat="1" x14ac:dyDescent="0.2">
      <c r="A52" s="37">
        <v>1</v>
      </c>
      <c r="B52" s="13" t="s">
        <v>112</v>
      </c>
      <c r="C52" s="17" t="s">
        <v>6</v>
      </c>
      <c r="D52" s="44"/>
      <c r="E52" s="45"/>
    </row>
    <row r="53" spans="1:5" s="4" customFormat="1" ht="15" customHeight="1" x14ac:dyDescent="0.2">
      <c r="A53" s="54" t="s">
        <v>113</v>
      </c>
      <c r="B53" s="52"/>
      <c r="C53" s="52"/>
      <c r="D53" s="52"/>
      <c r="E53" s="53"/>
    </row>
    <row r="54" spans="1:5" s="4" customFormat="1" ht="15" customHeight="1" x14ac:dyDescent="0.2">
      <c r="A54" s="51" t="s">
        <v>114</v>
      </c>
      <c r="B54" s="52"/>
      <c r="C54" s="52"/>
      <c r="D54" s="52"/>
      <c r="E54" s="53"/>
    </row>
    <row r="55" spans="1:5" s="4" customFormat="1" ht="15" customHeight="1" x14ac:dyDescent="0.2">
      <c r="A55" s="38">
        <v>1</v>
      </c>
      <c r="B55" s="18" t="s">
        <v>196</v>
      </c>
      <c r="C55" s="17" t="s">
        <v>6</v>
      </c>
      <c r="D55" s="44"/>
      <c r="E55" s="45"/>
    </row>
    <row r="56" spans="1:5" s="4" customFormat="1" ht="15" customHeight="1" x14ac:dyDescent="0.2">
      <c r="A56" s="38">
        <v>2</v>
      </c>
      <c r="B56" s="15" t="s">
        <v>197</v>
      </c>
      <c r="C56" s="17" t="s">
        <v>6</v>
      </c>
      <c r="D56" s="44"/>
      <c r="E56" s="45"/>
    </row>
    <row r="57" spans="1:5" s="4" customFormat="1" ht="15" customHeight="1" x14ac:dyDescent="0.2">
      <c r="A57" s="51" t="s">
        <v>115</v>
      </c>
      <c r="B57" s="52"/>
      <c r="C57" s="52"/>
      <c r="D57" s="52"/>
      <c r="E57" s="53"/>
    </row>
    <row r="58" spans="1:5" s="4" customFormat="1" x14ac:dyDescent="0.2">
      <c r="A58" s="38">
        <v>1</v>
      </c>
      <c r="B58" s="13" t="s">
        <v>128</v>
      </c>
      <c r="C58" s="17" t="s">
        <v>6</v>
      </c>
      <c r="D58" s="44"/>
      <c r="E58" s="45"/>
    </row>
    <row r="59" spans="1:5" s="4" customFormat="1" ht="26" x14ac:dyDescent="0.2">
      <c r="A59" s="38">
        <v>2</v>
      </c>
      <c r="B59" s="13" t="s">
        <v>116</v>
      </c>
      <c r="C59" s="17" t="s">
        <v>6</v>
      </c>
      <c r="D59" s="44"/>
      <c r="E59" s="45"/>
    </row>
    <row r="60" spans="1:5" s="4" customFormat="1" x14ac:dyDescent="0.2">
      <c r="A60" s="38">
        <v>3</v>
      </c>
      <c r="B60" s="13" t="s">
        <v>117</v>
      </c>
      <c r="C60" s="17" t="s">
        <v>6</v>
      </c>
      <c r="D60" s="44"/>
      <c r="E60" s="45"/>
    </row>
    <row r="61" spans="1:5" s="4" customFormat="1" ht="26" x14ac:dyDescent="0.2">
      <c r="A61" s="38">
        <v>4</v>
      </c>
      <c r="B61" s="13" t="s">
        <v>118</v>
      </c>
      <c r="C61" s="17" t="s">
        <v>6</v>
      </c>
      <c r="D61" s="44"/>
      <c r="E61" s="45"/>
    </row>
    <row r="62" spans="1:5" s="4" customFormat="1" ht="15" customHeight="1" x14ac:dyDescent="0.2">
      <c r="A62" s="51" t="s">
        <v>119</v>
      </c>
      <c r="B62" s="52"/>
      <c r="C62" s="52"/>
      <c r="D62" s="52"/>
      <c r="E62" s="53"/>
    </row>
    <row r="63" spans="1:5" s="4" customFormat="1" ht="26" x14ac:dyDescent="0.2">
      <c r="A63" s="38">
        <v>1</v>
      </c>
      <c r="B63" s="13" t="s">
        <v>215</v>
      </c>
      <c r="C63" s="17" t="s">
        <v>6</v>
      </c>
      <c r="D63" s="44"/>
      <c r="E63" s="45"/>
    </row>
    <row r="64" spans="1:5" s="4" customFormat="1" ht="15" customHeight="1" x14ac:dyDescent="0.2">
      <c r="A64" s="51" t="s">
        <v>120</v>
      </c>
      <c r="B64" s="52"/>
      <c r="C64" s="52"/>
      <c r="D64" s="52"/>
      <c r="E64" s="53"/>
    </row>
    <row r="65" spans="1:5" s="4" customFormat="1" x14ac:dyDescent="0.2">
      <c r="A65" s="38">
        <v>1</v>
      </c>
      <c r="B65" s="13" t="s">
        <v>198</v>
      </c>
      <c r="C65" s="17" t="s">
        <v>6</v>
      </c>
      <c r="D65" s="44"/>
      <c r="E65" s="45"/>
    </row>
    <row r="66" spans="1:5" s="4" customFormat="1" x14ac:dyDescent="0.2">
      <c r="A66" s="38">
        <v>2</v>
      </c>
      <c r="B66" s="13" t="s">
        <v>216</v>
      </c>
      <c r="C66" s="17" t="s">
        <v>6</v>
      </c>
      <c r="D66" s="44"/>
      <c r="E66" s="45"/>
    </row>
    <row r="67" spans="1:5" s="4" customFormat="1" x14ac:dyDescent="0.2">
      <c r="A67" s="38">
        <v>3</v>
      </c>
      <c r="B67" s="13" t="s">
        <v>199</v>
      </c>
      <c r="C67" s="17" t="s">
        <v>6</v>
      </c>
      <c r="D67" s="44"/>
      <c r="E67" s="45"/>
    </row>
    <row r="68" spans="1:5" s="4" customFormat="1" ht="15" customHeight="1" x14ac:dyDescent="0.2">
      <c r="A68" s="51" t="s">
        <v>121</v>
      </c>
      <c r="B68" s="52"/>
      <c r="C68" s="52"/>
      <c r="D68" s="52"/>
      <c r="E68" s="53"/>
    </row>
    <row r="69" spans="1:5" s="4" customFormat="1" x14ac:dyDescent="0.2">
      <c r="A69" s="38">
        <v>1</v>
      </c>
      <c r="B69" s="13" t="s">
        <v>217</v>
      </c>
      <c r="C69" s="17" t="s">
        <v>6</v>
      </c>
      <c r="D69" s="44"/>
      <c r="E69" s="45"/>
    </row>
    <row r="70" spans="1:5" s="4" customFormat="1" x14ac:dyDescent="0.2">
      <c r="A70" s="38">
        <v>2</v>
      </c>
      <c r="B70" s="13" t="s">
        <v>122</v>
      </c>
      <c r="C70" s="17" t="s">
        <v>6</v>
      </c>
      <c r="D70" s="44"/>
      <c r="E70" s="45"/>
    </row>
    <row r="71" spans="1:5" s="4" customFormat="1" x14ac:dyDescent="0.2">
      <c r="A71" s="38">
        <v>3</v>
      </c>
      <c r="B71" s="13" t="s">
        <v>200</v>
      </c>
      <c r="C71" s="17" t="s">
        <v>6</v>
      </c>
      <c r="D71" s="44"/>
      <c r="E71" s="45"/>
    </row>
    <row r="72" spans="1:5" s="4" customFormat="1" ht="15" customHeight="1" x14ac:dyDescent="0.2">
      <c r="A72" s="51" t="s">
        <v>123</v>
      </c>
      <c r="B72" s="52"/>
      <c r="C72" s="52"/>
      <c r="D72" s="52"/>
      <c r="E72" s="53"/>
    </row>
    <row r="73" spans="1:5" s="4" customFormat="1" ht="26" x14ac:dyDescent="0.2">
      <c r="A73" s="38">
        <v>1</v>
      </c>
      <c r="B73" s="13" t="s">
        <v>218</v>
      </c>
      <c r="C73" s="17" t="s">
        <v>6</v>
      </c>
      <c r="D73" s="44"/>
      <c r="E73" s="45"/>
    </row>
    <row r="74" spans="1:5" s="4" customFormat="1" ht="15" customHeight="1" x14ac:dyDescent="0.2">
      <c r="A74" s="51" t="s">
        <v>124</v>
      </c>
      <c r="B74" s="52"/>
      <c r="C74" s="52"/>
      <c r="D74" s="52"/>
      <c r="E74" s="53"/>
    </row>
    <row r="75" spans="1:5" s="4" customFormat="1" x14ac:dyDescent="0.2">
      <c r="A75" s="38">
        <v>1</v>
      </c>
      <c r="B75" s="13" t="s">
        <v>201</v>
      </c>
      <c r="C75" s="17" t="s">
        <v>6</v>
      </c>
      <c r="D75" s="44"/>
      <c r="E75" s="45"/>
    </row>
    <row r="76" spans="1:5" s="4" customFormat="1" ht="15" customHeight="1" x14ac:dyDescent="0.2">
      <c r="A76" s="51" t="s">
        <v>125</v>
      </c>
      <c r="B76" s="52"/>
      <c r="C76" s="52"/>
      <c r="D76" s="52"/>
      <c r="E76" s="53"/>
    </row>
    <row r="77" spans="1:5" s="4" customFormat="1" ht="26" x14ac:dyDescent="0.2">
      <c r="A77" s="38">
        <v>1</v>
      </c>
      <c r="B77" s="13" t="s">
        <v>202</v>
      </c>
      <c r="C77" s="17" t="s">
        <v>6</v>
      </c>
      <c r="D77" s="44"/>
      <c r="E77" s="45"/>
    </row>
    <row r="78" spans="1:5" s="4" customFormat="1" ht="15" customHeight="1" x14ac:dyDescent="0.2">
      <c r="A78" s="48" t="s">
        <v>129</v>
      </c>
      <c r="B78" s="49"/>
      <c r="C78" s="49"/>
      <c r="D78" s="49"/>
      <c r="E78" s="50"/>
    </row>
    <row r="79" spans="1:5" s="4" customFormat="1" ht="26.5" thickBot="1" x14ac:dyDescent="0.25">
      <c r="A79" s="39">
        <v>1</v>
      </c>
      <c r="B79" s="40" t="s">
        <v>203</v>
      </c>
      <c r="C79" s="41" t="s">
        <v>6</v>
      </c>
      <c r="D79" s="46"/>
      <c r="E79" s="47"/>
    </row>
    <row r="80" spans="1:5" x14ac:dyDescent="0.2">
      <c r="C80" s="2">
        <f>COUNTIF(C1:C79,"基本")</f>
        <v>48</v>
      </c>
      <c r="D80" s="2">
        <f>COUNTIF(D1:D79,"○")</f>
        <v>0</v>
      </c>
      <c r="E80" s="2">
        <f>COUNTIF(E1:E79,"○")</f>
        <v>0</v>
      </c>
    </row>
  </sheetData>
  <sheetProtection autoFilter="0"/>
  <autoFilter ref="B7:E79" xr:uid="{00000000-0009-0000-0000-000000000000}"/>
  <mergeCells count="28">
    <mergeCell ref="A23:E23"/>
    <mergeCell ref="A2:E2"/>
    <mergeCell ref="A4:B4"/>
    <mergeCell ref="A6:B7"/>
    <mergeCell ref="C6:E6"/>
    <mergeCell ref="A8:B8"/>
    <mergeCell ref="A9:E9"/>
    <mergeCell ref="A11:E11"/>
    <mergeCell ref="A13:E13"/>
    <mergeCell ref="A15:E15"/>
    <mergeCell ref="A16:E16"/>
    <mergeCell ref="A19:E19"/>
    <mergeCell ref="A78:E78"/>
    <mergeCell ref="A28:E28"/>
    <mergeCell ref="A53:E53"/>
    <mergeCell ref="A54:E54"/>
    <mergeCell ref="A57:E57"/>
    <mergeCell ref="A62:E62"/>
    <mergeCell ref="A33:E33"/>
    <mergeCell ref="A38:E38"/>
    <mergeCell ref="A41:E41"/>
    <mergeCell ref="A46:E46"/>
    <mergeCell ref="A51:E51"/>
    <mergeCell ref="A68:E68"/>
    <mergeCell ref="A76:E76"/>
    <mergeCell ref="A64:E64"/>
    <mergeCell ref="A72:E72"/>
    <mergeCell ref="A74:E74"/>
  </mergeCells>
  <phoneticPr fontId="1"/>
  <dataValidations count="1">
    <dataValidation type="list" allowBlank="1" showInputMessage="1" showErrorMessage="1" sqref="D10:E10 D12:E12 D14:E14 D17:E18 D20:E22 D24:E27 D29:E32 D34:E37 D79:E79 D42:E45 D47:E50 D52:E52 D55:E56 D58:E61 D63:E63 D65:E67 D69:E71 D73:E73 D75:E75 D77:E77 D39:E40" xr:uid="{DCE749E9-CCC8-471F-8E26-D22055723A48}">
      <formula1>"○"</formula1>
    </dataValidation>
  </dataValidations>
  <printOptions horizontalCentered="1"/>
  <pageMargins left="0.70866141732283472" right="0.70866141732283472" top="0.74803149606299213" bottom="0.74803149606299213" header="0.31496062992125984" footer="0.31496062992125984"/>
  <pageSetup paperSize="8" scale="84" fitToHeight="0" orientation="portrait" r:id="rId1"/>
  <headerFooter>
    <oddHeader xml:space="preserve">&amp;R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8</vt:i4>
      </vt:variant>
    </vt:vector>
  </HeadingPairs>
  <TitlesOfParts>
    <vt:vector size="12" baseType="lpstr">
      <vt:lpstr>機能要件</vt:lpstr>
      <vt:lpstr>非機能要件</vt:lpstr>
      <vt:lpstr>構築・移行要件</vt:lpstr>
      <vt:lpstr>運用・保守要件</vt:lpstr>
      <vt:lpstr>運用・保守要件!Print_Area</vt:lpstr>
      <vt:lpstr>機能要件!Print_Area</vt:lpstr>
      <vt:lpstr>構築・移行要件!Print_Area</vt:lpstr>
      <vt:lpstr>非機能要件!Print_Area</vt:lpstr>
      <vt:lpstr>運用・保守要件!Print_Titles</vt:lpstr>
      <vt:lpstr>機能要件!Print_Titles</vt:lpstr>
      <vt:lpstr>構築・移行要件!Print_Titles</vt:lpstr>
      <vt:lpstr>非機能要件!Print_Titles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2026-10-20T02:05:46Z</dcterms:modified>
</cp:coreProperties>
</file>