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nerima.local\課共有\高齢施策担当部\高齢社会対策課\026_介護予防係\153_プロポーザル\2026年度\★シート原本\"/>
    </mc:Choice>
  </mc:AlternateContent>
  <xr:revisionPtr revIDLastSave="0" documentId="13_ncr:1_{6F47E335-475A-47D7-BA1C-9B929EDCEAF0}" xr6:coauthVersionLast="47" xr6:coauthVersionMax="47" xr10:uidLastSave="{00000000-0000-0000-0000-000000000000}"/>
  <bookViews>
    <workbookView xWindow="-109" yWindow="-109" windowWidth="21164" windowHeight="11280" xr2:uid="{1A5965BF-16CC-44A4-9452-29457BCF2742}"/>
  </bookViews>
  <sheets>
    <sheet name="目次" sheetId="16" r:id="rId1"/>
    <sheet name="区入力シート" sheetId="4" state="hidden" r:id="rId2"/>
    <sheet name="リスト等" sheetId="13" state="hidden" r:id="rId3"/>
    <sheet name="事業者用入力シート（入力用）" sheetId="20" r:id="rId4"/>
    <sheet name="様式１参加表明届" sheetId="2" r:id="rId5"/>
    <sheet name="様式２辞退表明届" sheetId="5" r:id="rId6"/>
    <sheet name="様式３質問票" sheetId="7" r:id="rId7"/>
    <sheet name="様式４応募申請書" sheetId="9" r:id="rId8"/>
    <sheet name="様式５事業者概要" sheetId="11" r:id="rId9"/>
    <sheet name="様式６受託実績" sheetId="12" r:id="rId10"/>
    <sheet name="様式７提案書" sheetId="14" r:id="rId11"/>
    <sheet name="まとめ用【提案内容】" sheetId="17" state="hidden" r:id="rId12"/>
    <sheet name="様式８実施体制" sheetId="21" r:id="rId13"/>
    <sheet name="様式９見積書" sheetId="15" r:id="rId14"/>
  </sheets>
  <definedNames>
    <definedName name="_xlnm.Print_Area" localSheetId="3">'事業者用入力シート（入力用）'!$B$1:$C$17</definedName>
    <definedName name="_xlnm.Print_Area" localSheetId="4">様式１参加表明届!$A$1:$S$20</definedName>
    <definedName name="_xlnm.Print_Area" localSheetId="5">様式２辞退表明届!$A$1:$S$20</definedName>
    <definedName name="_xlnm.Print_Area" localSheetId="6">様式３質問票!$A$1:$S$19</definedName>
    <definedName name="_xlnm.Print_Area" localSheetId="7">様式４応募申請書!$A$1:$V$36</definedName>
    <definedName name="_xlnm.Print_Area" localSheetId="8">様式５事業者概要!$A$1:$S$18</definedName>
    <definedName name="_xlnm.Print_Area" localSheetId="9">様式６受託実績!$A$1:$AK$30</definedName>
    <definedName name="_xlnm.Print_Area" localSheetId="10">様式７提案書!$A$1:$T$72</definedName>
    <definedName name="_xlnm.Print_Area" localSheetId="12">様式８実施体制!$A$1:$T$37</definedName>
    <definedName name="_xlnm.Print_Area" localSheetId="13">様式９見積書!$A$1:$R$28</definedName>
  </definedNames>
  <calcPr calcId="191029" concurrentManualCount="2"/>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6" i="17" l="1"/>
  <c r="C16" i="17"/>
  <c r="B7" i="17"/>
  <c r="B11" i="17"/>
  <c r="B19" i="17"/>
  <c r="B23" i="17"/>
  <c r="B29" i="17"/>
  <c r="B31" i="17"/>
  <c r="D5" i="17"/>
  <c r="D6" i="17"/>
  <c r="D8" i="17"/>
  <c r="D9" i="17"/>
  <c r="D10" i="17"/>
  <c r="D12" i="17"/>
  <c r="D13" i="17"/>
  <c r="D14" i="17"/>
  <c r="D15" i="17"/>
  <c r="D17" i="17"/>
  <c r="D18" i="17"/>
  <c r="D20" i="17"/>
  <c r="D21" i="17"/>
  <c r="D22" i="17"/>
  <c r="D24" i="17"/>
  <c r="D25" i="17"/>
  <c r="D26" i="17"/>
  <c r="D27" i="17"/>
  <c r="D28" i="17"/>
  <c r="D30" i="17"/>
  <c r="D32" i="17"/>
  <c r="D33" i="17"/>
  <c r="D34" i="17"/>
  <c r="D35" i="17"/>
  <c r="C27" i="17"/>
  <c r="C28" i="17"/>
  <c r="C29" i="17"/>
  <c r="C30" i="17"/>
  <c r="C31" i="17"/>
  <c r="C32" i="17"/>
  <c r="C33" i="17"/>
  <c r="C34" i="17"/>
  <c r="C35" i="17"/>
  <c r="C4" i="17"/>
  <c r="C5" i="17"/>
  <c r="C6" i="17"/>
  <c r="C7" i="17"/>
  <c r="C8" i="17"/>
  <c r="C9" i="17"/>
  <c r="C10" i="17"/>
  <c r="C11" i="17"/>
  <c r="C12" i="17"/>
  <c r="C13" i="17"/>
  <c r="C14" i="17"/>
  <c r="C15" i="17"/>
  <c r="C17" i="17"/>
  <c r="C18" i="17"/>
  <c r="C19" i="17"/>
  <c r="C20" i="17"/>
  <c r="C21" i="17"/>
  <c r="C22" i="17"/>
  <c r="C23" i="17"/>
  <c r="C24" i="17"/>
  <c r="C25" i="17"/>
  <c r="C26" i="17"/>
  <c r="L25" i="15"/>
  <c r="L24" i="15"/>
  <c r="B23" i="15"/>
  <c r="A4" i="15"/>
  <c r="T1" i="15"/>
  <c r="D6" i="21"/>
  <c r="R2" i="21"/>
  <c r="P2" i="21"/>
  <c r="N2" i="21"/>
  <c r="U1" i="21"/>
  <c r="B4" i="12" l="1"/>
  <c r="F8" i="13"/>
  <c r="F6" i="13"/>
  <c r="F7" i="13"/>
  <c r="F5" i="13"/>
  <c r="F4" i="13"/>
  <c r="C3" i="17"/>
  <c r="B3" i="17"/>
  <c r="Z30" i="12"/>
  <c r="Z29" i="12"/>
  <c r="Z27" i="12"/>
  <c r="B1" i="16"/>
  <c r="F8" i="7" l="1"/>
  <c r="J10" i="15"/>
  <c r="J7" i="15"/>
  <c r="J6" i="15"/>
  <c r="D6" i="14"/>
  <c r="D2" i="17" s="1"/>
  <c r="F8" i="11"/>
  <c r="G7" i="11"/>
  <c r="F6" i="11"/>
  <c r="N7" i="9"/>
  <c r="N6" i="9"/>
  <c r="N5" i="9"/>
  <c r="F16" i="5"/>
  <c r="F15" i="5"/>
  <c r="G14" i="5"/>
  <c r="G13" i="5"/>
  <c r="F12" i="5"/>
  <c r="F11" i="5"/>
  <c r="G10" i="5"/>
  <c r="G9" i="5"/>
  <c r="F8" i="5"/>
  <c r="G14" i="2"/>
  <c r="G13" i="2"/>
  <c r="G10" i="2"/>
  <c r="G9" i="2"/>
  <c r="F11" i="2"/>
  <c r="L8" i="15" s="1"/>
  <c r="F8" i="2"/>
  <c r="M36" i="9"/>
  <c r="M35" i="9"/>
  <c r="M34" i="9"/>
  <c r="M33" i="9"/>
  <c r="F12" i="7"/>
  <c r="F11" i="7"/>
  <c r="F10" i="7"/>
  <c r="F9" i="7"/>
  <c r="F16" i="2"/>
  <c r="F15" i="2"/>
  <c r="F12" i="2"/>
  <c r="E1" i="20"/>
  <c r="D4" i="17"/>
  <c r="E1" i="4"/>
  <c r="P2" i="15"/>
  <c r="N2" i="15"/>
  <c r="L2" i="15"/>
  <c r="U1" i="14"/>
  <c r="AL1" i="12"/>
  <c r="T1" i="11"/>
  <c r="W1" i="9"/>
  <c r="U1" i="7"/>
  <c r="U1" i="5"/>
  <c r="U1" i="2"/>
  <c r="B6" i="16"/>
  <c r="B7" i="16"/>
  <c r="B8" i="16"/>
  <c r="B9" i="16"/>
  <c r="B10" i="16"/>
  <c r="B11" i="16"/>
  <c r="B12" i="16"/>
  <c r="R2" i="14"/>
  <c r="P2" i="14"/>
  <c r="N2" i="14"/>
  <c r="AI2" i="12"/>
  <c r="AG2" i="12"/>
  <c r="AE2" i="12"/>
  <c r="Q2" i="11"/>
  <c r="O2" i="11"/>
  <c r="M2" i="11"/>
  <c r="B13" i="9"/>
  <c r="B10" i="9"/>
  <c r="B7" i="7"/>
  <c r="B5" i="7"/>
  <c r="B7" i="5"/>
  <c r="B5" i="5"/>
  <c r="B7" i="2"/>
  <c r="B5" i="2"/>
  <c r="L9" i="15" l="1"/>
</calcChain>
</file>

<file path=xl/sharedStrings.xml><?xml version="1.0" encoding="utf-8"?>
<sst xmlns="http://schemas.openxmlformats.org/spreadsheetml/2006/main" count="297" uniqueCount="222">
  <si>
    <t>事業者名</t>
  </si>
  <si>
    <t>所在地</t>
  </si>
  <si>
    <t>連絡先</t>
  </si>
  <si>
    <t>担当者職・氏名</t>
  </si>
  <si>
    <t>日</t>
    <rPh sb="0" eb="1">
      <t>ニチ</t>
    </rPh>
    <phoneticPr fontId="20"/>
  </si>
  <si>
    <t>月</t>
    <rPh sb="0" eb="1">
      <t>ガツ</t>
    </rPh>
    <phoneticPr fontId="20"/>
  </si>
  <si>
    <t>年</t>
    <rPh sb="0" eb="1">
      <t>ネン</t>
    </rPh>
    <phoneticPr fontId="20"/>
  </si>
  <si>
    <t>令和</t>
    <rPh sb="0" eb="2">
      <t>レイワ</t>
    </rPh>
    <phoneticPr fontId="20"/>
  </si>
  <si>
    <t>事業名</t>
    <rPh sb="0" eb="3">
      <t>ジギョウメイ</t>
    </rPh>
    <phoneticPr fontId="20"/>
  </si>
  <si>
    <t>〒</t>
    <phoneticPr fontId="20"/>
  </si>
  <si>
    <t>代表者職・氏名</t>
    <phoneticPr fontId="20"/>
  </si>
  <si>
    <t>所在地</t>
    <phoneticPr fontId="20"/>
  </si>
  <si>
    <t>電話</t>
    <phoneticPr fontId="20"/>
  </si>
  <si>
    <t>電子メール</t>
    <phoneticPr fontId="20"/>
  </si>
  <si>
    <t>欠格事項（右記の(1)～(4)のいずれかに該当している場合、応募はできません。）</t>
    <phoneticPr fontId="20"/>
  </si>
  <si>
    <t>(1)　提案書提出時点において、「練馬区競争入札参加有資格者指名停止基準」(昭和61年４月1日練総経発第394号)による指名停止期間中である者</t>
    <phoneticPr fontId="20"/>
  </si>
  <si>
    <t>(2)　「練馬区契約における暴力団等排除措置要綱」(平成22年８月２日22練総経第335号)による入札参加除外措置期間中である者</t>
    <phoneticPr fontId="20"/>
  </si>
  <si>
    <t>(3)　法人事業税(地方法人特別税を含む)、法人税、消費税および地方消費税を滞納している者</t>
    <phoneticPr fontId="20"/>
  </si>
  <si>
    <t>(4)　経営不振の状態(会社更生法(平成14年法律第154号)第17条第１項に基づき更生手続開始の申し立てをしたとき、民事再生法(平成11年法律第225号)第21条第１項に基づき再生手続開始の申し立てをしたとき、手形または小切手が不渡りなったとき等。ただし、区が経営不振の状況を脱したと認めた場合は除く。)にある者</t>
    <phoneticPr fontId="20"/>
  </si>
  <si>
    <t>入力欄</t>
    <rPh sb="0" eb="2">
      <t>ニュウリョク</t>
    </rPh>
    <rPh sb="2" eb="3">
      <t>ラン</t>
    </rPh>
    <phoneticPr fontId="20"/>
  </si>
  <si>
    <t>正確な事業名を入れてください。</t>
    <rPh sb="0" eb="2">
      <t>セイカク</t>
    </rPh>
    <rPh sb="3" eb="5">
      <t>ジギョウ</t>
    </rPh>
    <rPh sb="5" eb="6">
      <t>メイ</t>
    </rPh>
    <rPh sb="7" eb="8">
      <t>イ</t>
    </rPh>
    <phoneticPr fontId="20"/>
  </si>
  <si>
    <t>注意事項</t>
    <rPh sb="0" eb="4">
      <t>チュウイジコウ</t>
    </rPh>
    <phoneticPr fontId="20"/>
  </si>
  <si>
    <t>辞退の理由</t>
    <phoneticPr fontId="20"/>
  </si>
  <si>
    <t>事業者名</t>
    <rPh sb="0" eb="3">
      <t>ジギョウシャ</t>
    </rPh>
    <rPh sb="3" eb="4">
      <t>メイ</t>
    </rPh>
    <phoneticPr fontId="20"/>
  </si>
  <si>
    <t>代表者職</t>
    <rPh sb="0" eb="3">
      <t>ダイヒョウシャ</t>
    </rPh>
    <rPh sb="3" eb="4">
      <t>ショク</t>
    </rPh>
    <phoneticPr fontId="20"/>
  </si>
  <si>
    <t>代表者氏名</t>
    <rPh sb="0" eb="3">
      <t>ダイヒョウシャ</t>
    </rPh>
    <rPh sb="3" eb="5">
      <t>シメイ</t>
    </rPh>
    <phoneticPr fontId="20"/>
  </si>
  <si>
    <t>（連絡先）担当者職</t>
    <rPh sb="1" eb="4">
      <t>レンラクサキ</t>
    </rPh>
    <rPh sb="5" eb="8">
      <t>タントウシャ</t>
    </rPh>
    <rPh sb="8" eb="9">
      <t>ショク</t>
    </rPh>
    <phoneticPr fontId="20"/>
  </si>
  <si>
    <t>担当者所属</t>
    <rPh sb="0" eb="3">
      <t>タントウシャ</t>
    </rPh>
    <rPh sb="3" eb="5">
      <t>ショゾク</t>
    </rPh>
    <phoneticPr fontId="20"/>
  </si>
  <si>
    <t>担当者名</t>
    <rPh sb="0" eb="4">
      <t>タントウシャメイ</t>
    </rPh>
    <phoneticPr fontId="20"/>
  </si>
  <si>
    <t>電話番号</t>
    <rPh sb="0" eb="4">
      <t>デンワバンゴウ</t>
    </rPh>
    <phoneticPr fontId="20"/>
  </si>
  <si>
    <t>電子メールアドレス</t>
    <rPh sb="0" eb="2">
      <t>デンシ</t>
    </rPh>
    <phoneticPr fontId="20"/>
  </si>
  <si>
    <t>質問内容</t>
    <rPh sb="0" eb="4">
      <t>シツモンナイヨウ</t>
    </rPh>
    <phoneticPr fontId="20"/>
  </si>
  <si>
    <t>No</t>
    <phoneticPr fontId="20"/>
  </si>
  <si>
    <t>入力欄</t>
    <rPh sb="0" eb="3">
      <t>ニュウリョクラン</t>
    </rPh>
    <phoneticPr fontId="20"/>
  </si>
  <si>
    <t>記</t>
    <rPh sb="0" eb="1">
      <t>キ</t>
    </rPh>
    <phoneticPr fontId="20"/>
  </si>
  <si>
    <t>添付書類</t>
    <rPh sb="0" eb="4">
      <t>テンプショルイ</t>
    </rPh>
    <phoneticPr fontId="20"/>
  </si>
  <si>
    <t>(１)</t>
    <phoneticPr fontId="20"/>
  </si>
  <si>
    <t>(２)</t>
  </si>
  <si>
    <t>(３)</t>
  </si>
  <si>
    <t>(４)</t>
  </si>
  <si>
    <t>事業者概要（様式５）</t>
    <phoneticPr fontId="20"/>
  </si>
  <si>
    <t xml:space="preserve">　練馬区長　殿 </t>
    <phoneticPr fontId="20"/>
  </si>
  <si>
    <t>受託実績等申告書（様式６）</t>
    <phoneticPr fontId="20"/>
  </si>
  <si>
    <t>法人登記事項証明書</t>
    <phoneticPr fontId="20"/>
  </si>
  <si>
    <t>法人税、消費税、法人事業税の納税証明書</t>
    <phoneticPr fontId="20"/>
  </si>
  <si>
    <t>(５)</t>
  </si>
  <si>
    <t>(６)</t>
  </si>
  <si>
    <t>(７)</t>
  </si>
  <si>
    <t>決算資料</t>
    <phoneticPr fontId="20"/>
  </si>
  <si>
    <t>提案書（様式７）</t>
    <phoneticPr fontId="20"/>
  </si>
  <si>
    <t>見積書（様式８）</t>
    <phoneticPr fontId="20"/>
  </si>
  <si>
    <t>【申請者】</t>
    <rPh sb="1" eb="4">
      <t>シンセイシャ</t>
    </rPh>
    <phoneticPr fontId="20"/>
  </si>
  <si>
    <t>法人所在地</t>
    <rPh sb="0" eb="2">
      <t>ホウジン</t>
    </rPh>
    <rPh sb="2" eb="5">
      <t>ショザイチ</t>
    </rPh>
    <phoneticPr fontId="20"/>
  </si>
  <si>
    <t>法人名</t>
    <rPh sb="0" eb="3">
      <t>ホウジンメイ</t>
    </rPh>
    <phoneticPr fontId="20"/>
  </si>
  <si>
    <t>代表者名</t>
    <rPh sb="0" eb="3">
      <t>ダイヒョウシャ</t>
    </rPh>
    <rPh sb="3" eb="4">
      <t>メイ</t>
    </rPh>
    <phoneticPr fontId="20"/>
  </si>
  <si>
    <t>【担当者連絡先】</t>
    <rPh sb="1" eb="4">
      <t>タントウシャ</t>
    </rPh>
    <rPh sb="4" eb="7">
      <t>レンラクサキ</t>
    </rPh>
    <phoneticPr fontId="20"/>
  </si>
  <si>
    <t>所属</t>
    <rPh sb="0" eb="2">
      <t>ショゾク</t>
    </rPh>
    <phoneticPr fontId="20"/>
  </si>
  <si>
    <t>担当者名</t>
    <rPh sb="0" eb="3">
      <t>タントウシャ</t>
    </rPh>
    <rPh sb="3" eb="4">
      <t>メイ</t>
    </rPh>
    <phoneticPr fontId="20"/>
  </si>
  <si>
    <t>電子メール</t>
    <rPh sb="0" eb="2">
      <t>デンシ</t>
    </rPh>
    <phoneticPr fontId="20"/>
  </si>
  <si>
    <t>法人所在地</t>
    <rPh sb="0" eb="5">
      <t>ホウジンショザイチ</t>
    </rPh>
    <phoneticPr fontId="20"/>
  </si>
  <si>
    <t>事業者の郵便番号</t>
    <rPh sb="0" eb="3">
      <t>ジギョウシャ</t>
    </rPh>
    <rPh sb="4" eb="8">
      <t>ユウビンバンゴウ</t>
    </rPh>
    <phoneticPr fontId="20"/>
  </si>
  <si>
    <t>事業者概要</t>
    <rPh sb="0" eb="3">
      <t>ジギョウシャ</t>
    </rPh>
    <rPh sb="3" eb="5">
      <t>ガイヨウ</t>
    </rPh>
    <phoneticPr fontId="20"/>
  </si>
  <si>
    <t>代表者名</t>
    <rPh sb="3" eb="4">
      <t>メイ</t>
    </rPh>
    <phoneticPr fontId="20"/>
  </si>
  <si>
    <t>設立年月日</t>
    <rPh sb="0" eb="2">
      <t>セツリツ</t>
    </rPh>
    <rPh sb="2" eb="5">
      <t>ネンガッピ</t>
    </rPh>
    <phoneticPr fontId="20"/>
  </si>
  <si>
    <t>資本金</t>
    <rPh sb="0" eb="3">
      <t>シホンキン</t>
    </rPh>
    <phoneticPr fontId="20"/>
  </si>
  <si>
    <t>従業員数</t>
    <rPh sb="0" eb="4">
      <t>ジュウギョウインスウ</t>
    </rPh>
    <phoneticPr fontId="20"/>
  </si>
  <si>
    <t>応募理由</t>
    <rPh sb="0" eb="4">
      <t>オウボリユウ</t>
    </rPh>
    <phoneticPr fontId="20"/>
  </si>
  <si>
    <t>個人情報保護制度</t>
    <rPh sb="0" eb="2">
      <t>コジン</t>
    </rPh>
    <rPh sb="2" eb="4">
      <t>ジョウホウ</t>
    </rPh>
    <rPh sb="4" eb="6">
      <t>ホゴ</t>
    </rPh>
    <rPh sb="6" eb="8">
      <t>セイド</t>
    </rPh>
    <phoneticPr fontId="20"/>
  </si>
  <si>
    <t>※規定がある場合は、当該規定を添付してください。</t>
    <phoneticPr fontId="20"/>
  </si>
  <si>
    <t>法令遵守</t>
    <phoneticPr fontId="20"/>
  </si>
  <si>
    <t>※具体的な取組をお書きください。</t>
    <phoneticPr fontId="20"/>
  </si>
  <si>
    <t>その他特記事項</t>
    <rPh sb="2" eb="3">
      <t>ホカ</t>
    </rPh>
    <rPh sb="3" eb="5">
      <t>トッキ</t>
    </rPh>
    <rPh sb="5" eb="7">
      <t>ジコウ</t>
    </rPh>
    <phoneticPr fontId="20"/>
  </si>
  <si>
    <t>※　適宜枠を広げてお使いください。</t>
    <phoneticPr fontId="20"/>
  </si>
  <si>
    <t>・</t>
    <phoneticPr fontId="20"/>
  </si>
  <si>
    <t>無</t>
    <rPh sb="0" eb="1">
      <t>ナ</t>
    </rPh>
    <phoneticPr fontId="20"/>
  </si>
  <si>
    <t>）</t>
    <phoneticPr fontId="20"/>
  </si>
  <si>
    <t>個人情報保護制度（規定）の有無　（ 有</t>
    <rPh sb="18" eb="19">
      <t>ア</t>
    </rPh>
    <phoneticPr fontId="20"/>
  </si>
  <si>
    <t>□</t>
    <phoneticPr fontId="20"/>
  </si>
  <si>
    <t>主たる業務分野
（専門分野）</t>
    <rPh sb="0" eb="1">
      <t>シュ</t>
    </rPh>
    <rPh sb="3" eb="5">
      <t>ギョウム</t>
    </rPh>
    <rPh sb="5" eb="7">
      <t>ブンヤ</t>
    </rPh>
    <rPh sb="9" eb="11">
      <t>センモン</t>
    </rPh>
    <rPh sb="11" eb="13">
      <t>ブンヤ</t>
    </rPh>
    <phoneticPr fontId="20"/>
  </si>
  <si>
    <t>契約年度</t>
    <rPh sb="0" eb="4">
      <t>ケイヤクネンド</t>
    </rPh>
    <phoneticPr fontId="20"/>
  </si>
  <si>
    <t>年度</t>
    <rPh sb="0" eb="2">
      <t>ネンド</t>
    </rPh>
    <phoneticPr fontId="20"/>
  </si>
  <si>
    <t>契約年度を選択してください。</t>
    <rPh sb="0" eb="4">
      <t>ケイヤクネンド</t>
    </rPh>
    <rPh sb="5" eb="7">
      <t>センタク</t>
    </rPh>
    <phoneticPr fontId="20"/>
  </si>
  <si>
    <t>※　確認のため、契約書（写）の提示を求めることがあります。</t>
    <phoneticPr fontId="20"/>
  </si>
  <si>
    <t>１</t>
    <phoneticPr fontId="20"/>
  </si>
  <si>
    <t>２</t>
    <phoneticPr fontId="20"/>
  </si>
  <si>
    <t>３</t>
    <phoneticPr fontId="20"/>
  </si>
  <si>
    <t>提案書</t>
    <phoneticPr fontId="20"/>
  </si>
  <si>
    <t>本事業の実施体制</t>
    <phoneticPr fontId="20"/>
  </si>
  <si>
    <t>☑</t>
    <phoneticPr fontId="20"/>
  </si>
  <si>
    <t>令和９年度</t>
    <rPh sb="0" eb="2">
      <t>レイワ</t>
    </rPh>
    <rPh sb="3" eb="5">
      <t>ネンド</t>
    </rPh>
    <phoneticPr fontId="20"/>
  </si>
  <si>
    <t>令和１０年度</t>
    <rPh sb="0" eb="2">
      <t>レイワ</t>
    </rPh>
    <rPh sb="4" eb="6">
      <t>ネンド</t>
    </rPh>
    <phoneticPr fontId="20"/>
  </si>
  <si>
    <t>令和１１年度</t>
    <rPh sb="0" eb="2">
      <t>レイワ</t>
    </rPh>
    <rPh sb="4" eb="6">
      <t>ネンド</t>
    </rPh>
    <phoneticPr fontId="20"/>
  </si>
  <si>
    <t>令和１２年度</t>
    <rPh sb="0" eb="2">
      <t>レイワ</t>
    </rPh>
    <rPh sb="4" eb="6">
      <t>ネンド</t>
    </rPh>
    <phoneticPr fontId="20"/>
  </si>
  <si>
    <t>令和１３年度</t>
    <rPh sb="0" eb="2">
      <t>レイワ</t>
    </rPh>
    <rPh sb="4" eb="6">
      <t>ネンド</t>
    </rPh>
    <phoneticPr fontId="20"/>
  </si>
  <si>
    <t>令和１４年度</t>
    <rPh sb="0" eb="2">
      <t>レイワ</t>
    </rPh>
    <rPh sb="4" eb="6">
      <t>ネンド</t>
    </rPh>
    <phoneticPr fontId="20"/>
  </si>
  <si>
    <t>令和１５年度</t>
    <rPh sb="0" eb="2">
      <t>レイワ</t>
    </rPh>
    <rPh sb="4" eb="6">
      <t>ネンド</t>
    </rPh>
    <phoneticPr fontId="20"/>
  </si>
  <si>
    <t>令和１６年度</t>
    <rPh sb="0" eb="2">
      <t>レイワ</t>
    </rPh>
    <rPh sb="4" eb="6">
      <t>ネンド</t>
    </rPh>
    <phoneticPr fontId="20"/>
  </si>
  <si>
    <t>令和１７年度</t>
    <rPh sb="0" eb="2">
      <t>レイワ</t>
    </rPh>
    <rPh sb="4" eb="6">
      <t>ネンド</t>
    </rPh>
    <phoneticPr fontId="20"/>
  </si>
  <si>
    <t>令和１８年度</t>
    <rPh sb="0" eb="2">
      <t>レイワ</t>
    </rPh>
    <rPh sb="4" eb="6">
      <t>ネンド</t>
    </rPh>
    <phoneticPr fontId="20"/>
  </si>
  <si>
    <t>令和１９年度</t>
    <rPh sb="0" eb="2">
      <t>レイワ</t>
    </rPh>
    <rPh sb="4" eb="6">
      <t>ネンド</t>
    </rPh>
    <phoneticPr fontId="20"/>
  </si>
  <si>
    <t>令和２０年度</t>
    <rPh sb="0" eb="2">
      <t>レイワ</t>
    </rPh>
    <rPh sb="4" eb="6">
      <t>ネンド</t>
    </rPh>
    <phoneticPr fontId="20"/>
  </si>
  <si>
    <t>令和２１年度</t>
    <rPh sb="0" eb="2">
      <t>レイワ</t>
    </rPh>
    <rPh sb="4" eb="6">
      <t>ネンド</t>
    </rPh>
    <phoneticPr fontId="20"/>
  </si>
  <si>
    <t>通所型サービス</t>
    <phoneticPr fontId="20"/>
  </si>
  <si>
    <t>通所介護</t>
    <phoneticPr fontId="20"/>
  </si>
  <si>
    <t>高齢者の運動指導事業</t>
    <phoneticPr fontId="20"/>
  </si>
  <si>
    <t>様式１参加表明届</t>
    <phoneticPr fontId="20"/>
  </si>
  <si>
    <t>様式２辞退表明届</t>
    <phoneticPr fontId="20"/>
  </si>
  <si>
    <t>様式３質問票</t>
    <phoneticPr fontId="20"/>
  </si>
  <si>
    <t>様式４応募申請書</t>
    <phoneticPr fontId="20"/>
  </si>
  <si>
    <t>様式５事業者概要</t>
    <phoneticPr fontId="20"/>
  </si>
  <si>
    <t>様式６受託実績</t>
    <phoneticPr fontId="20"/>
  </si>
  <si>
    <t>様式７提案書</t>
    <phoneticPr fontId="20"/>
  </si>
  <si>
    <t>様式８見積書</t>
    <rPh sb="3" eb="6">
      <t>ミツモリショ</t>
    </rPh>
    <phoneticPr fontId="20"/>
  </si>
  <si>
    <t>シート名</t>
    <rPh sb="3" eb="4">
      <t>メイ</t>
    </rPh>
    <phoneticPr fontId="20"/>
  </si>
  <si>
    <t>事業者用入力シート</t>
    <rPh sb="0" eb="3">
      <t>ジギョウシャ</t>
    </rPh>
    <rPh sb="3" eb="4">
      <t>ヨウ</t>
    </rPh>
    <rPh sb="4" eb="6">
      <t>ニュウリョク</t>
    </rPh>
    <phoneticPr fontId="20"/>
  </si>
  <si>
    <t>住所</t>
    <rPh sb="0" eb="2">
      <t>ジュウショ</t>
    </rPh>
    <phoneticPr fontId="20"/>
  </si>
  <si>
    <t>事業者名</t>
    <rPh sb="0" eb="4">
      <t>ジギョウシャメイ</t>
    </rPh>
    <phoneticPr fontId="20"/>
  </si>
  <si>
    <t>代表者職・氏名</t>
    <rPh sb="0" eb="3">
      <t>ダイヒョウシャ</t>
    </rPh>
    <rPh sb="3" eb="4">
      <t>ショク</t>
    </rPh>
    <rPh sb="5" eb="7">
      <t>シメイ</t>
    </rPh>
    <phoneticPr fontId="20"/>
  </si>
  <si>
    <t>担当者所属・氏名</t>
    <rPh sb="0" eb="3">
      <t>タントウシャ</t>
    </rPh>
    <rPh sb="3" eb="5">
      <t>ショゾク</t>
    </rPh>
    <rPh sb="6" eb="8">
      <t>シメイ</t>
    </rPh>
    <phoneticPr fontId="20"/>
  </si>
  <si>
    <t>連絡先</t>
    <rPh sb="0" eb="3">
      <t>レンラクサキ</t>
    </rPh>
    <phoneticPr fontId="20"/>
  </si>
  <si>
    <t>項目</t>
    <rPh sb="0" eb="1">
      <t>コウ</t>
    </rPh>
    <rPh sb="1" eb="2">
      <t>メ</t>
    </rPh>
    <phoneticPr fontId="25"/>
  </si>
  <si>
    <t>※色のついたセルに入力してください</t>
    <phoneticPr fontId="20"/>
  </si>
  <si>
    <t>※入力後、公開する前に本シートは必ず非表示にしてください。</t>
    <rPh sb="1" eb="4">
      <t>ニュウリョクゴ</t>
    </rPh>
    <rPh sb="5" eb="7">
      <t>コウカイ</t>
    </rPh>
    <rPh sb="9" eb="10">
      <t>マエ</t>
    </rPh>
    <rPh sb="11" eb="12">
      <t>ホン</t>
    </rPh>
    <rPh sb="16" eb="17">
      <t>カナラ</t>
    </rPh>
    <rPh sb="18" eb="21">
      <t>ヒヒョウジ</t>
    </rPh>
    <phoneticPr fontId="20"/>
  </si>
  <si>
    <t>事業者名</t>
    <phoneticPr fontId="20"/>
  </si>
  <si>
    <t>法人代表者名</t>
    <rPh sb="0" eb="2">
      <t>ホウジン</t>
    </rPh>
    <rPh sb="2" eb="5">
      <t>ダイヒョウシャ</t>
    </rPh>
    <rPh sb="5" eb="6">
      <t>メイ</t>
    </rPh>
    <phoneticPr fontId="20"/>
  </si>
  <si>
    <t>事業者の所在地</t>
    <rPh sb="0" eb="3">
      <t>ジギョウシャ</t>
    </rPh>
    <rPh sb="4" eb="6">
      <t>ショザイ</t>
    </rPh>
    <rPh sb="6" eb="7">
      <t>チ</t>
    </rPh>
    <phoneticPr fontId="20"/>
  </si>
  <si>
    <t>（連絡先）担当者所属</t>
    <rPh sb="1" eb="4">
      <t>レンラクサキ</t>
    </rPh>
    <rPh sb="5" eb="8">
      <t>タントウシャ</t>
    </rPh>
    <rPh sb="8" eb="10">
      <t>ショゾク</t>
    </rPh>
    <phoneticPr fontId="20"/>
  </si>
  <si>
    <t>（連絡先）担当者氏名</t>
    <rPh sb="1" eb="4">
      <t>レンラクサキ</t>
    </rPh>
    <rPh sb="5" eb="8">
      <t>タントウシャ</t>
    </rPh>
    <rPh sb="8" eb="10">
      <t>シメイ</t>
    </rPh>
    <phoneticPr fontId="20"/>
  </si>
  <si>
    <t>（連絡先）郵便番号</t>
    <rPh sb="1" eb="4">
      <t>レンラクサキ</t>
    </rPh>
    <rPh sb="5" eb="9">
      <t>ユウビンバンゴウ</t>
    </rPh>
    <phoneticPr fontId="20"/>
  </si>
  <si>
    <t>（連絡先）所在地</t>
    <rPh sb="1" eb="4">
      <t>レンラクサキ</t>
    </rPh>
    <rPh sb="5" eb="8">
      <t>ショザイチ</t>
    </rPh>
    <phoneticPr fontId="20"/>
  </si>
  <si>
    <t>（連絡先）電話番号</t>
    <rPh sb="1" eb="4">
      <t>レンラクサキ</t>
    </rPh>
    <rPh sb="5" eb="7">
      <t>デンワ</t>
    </rPh>
    <rPh sb="7" eb="9">
      <t>バンゴウ</t>
    </rPh>
    <phoneticPr fontId="20"/>
  </si>
  <si>
    <t>（連絡先）電子メール</t>
    <rPh sb="1" eb="4">
      <t>レンラクサキ</t>
    </rPh>
    <rPh sb="5" eb="7">
      <t>デンシ</t>
    </rPh>
    <phoneticPr fontId="20"/>
  </si>
  <si>
    <t>事業者用入力シート（入力用）</t>
  </si>
  <si>
    <t>開くシート名をクリックしてください。</t>
    <rPh sb="0" eb="1">
      <t>ヒラ</t>
    </rPh>
    <rPh sb="5" eb="6">
      <t>メイ</t>
    </rPh>
    <phoneticPr fontId="20"/>
  </si>
  <si>
    <t>類似事業の受託実績</t>
    <rPh sb="5" eb="9">
      <t>ジュタクジッセキ</t>
    </rPh>
    <phoneticPr fontId="20"/>
  </si>
  <si>
    <t>契約件名</t>
    <phoneticPr fontId="20"/>
  </si>
  <si>
    <t>業務概要</t>
    <phoneticPr fontId="20"/>
  </si>
  <si>
    <t>契約金額</t>
    <phoneticPr fontId="20"/>
  </si>
  <si>
    <t>※　契約金額が単価契約の場合、年度の実績額（または見込額）をご記入ください。</t>
    <rPh sb="25" eb="27">
      <t>ミコ</t>
    </rPh>
    <rPh sb="27" eb="28">
      <t>ガク</t>
    </rPh>
    <rPh sb="31" eb="33">
      <t>キニュウ</t>
    </rPh>
    <phoneticPr fontId="20"/>
  </si>
  <si>
    <t>代表者職・氏名</t>
    <rPh sb="0" eb="3">
      <t>ダイヒョウシャ</t>
    </rPh>
    <rPh sb="3" eb="4">
      <t>ショク</t>
    </rPh>
    <rPh sb="5" eb="7">
      <t>シメイ</t>
    </rPh>
    <rPh sb="6" eb="7">
      <t>メイ</t>
    </rPh>
    <phoneticPr fontId="20"/>
  </si>
  <si>
    <t>個人情報保護の取組について</t>
    <phoneticPr fontId="20"/>
  </si>
  <si>
    <t>４</t>
    <phoneticPr fontId="20"/>
  </si>
  <si>
    <t>５</t>
    <phoneticPr fontId="20"/>
  </si>
  <si>
    <t>６</t>
    <phoneticPr fontId="20"/>
  </si>
  <si>
    <t>その他</t>
    <rPh sb="2" eb="3">
      <t>タ</t>
    </rPh>
    <phoneticPr fontId="20"/>
  </si>
  <si>
    <t>ア　個人情報保護および情報セキュリティ確保の取組</t>
    <phoneticPr fontId="20"/>
  </si>
  <si>
    <t>イ　法令順守の取組</t>
    <rPh sb="2" eb="6">
      <t>ホウレイジュンシュ</t>
    </rPh>
    <rPh sb="7" eb="9">
      <t>トリクミ</t>
    </rPh>
    <phoneticPr fontId="20"/>
  </si>
  <si>
    <t>委託者名（自治体名等）</t>
    <rPh sb="3" eb="4">
      <t>メイ</t>
    </rPh>
    <rPh sb="5" eb="9">
      <t>ジチタイメイ</t>
    </rPh>
    <rPh sb="9" eb="10">
      <t>ナド</t>
    </rPh>
    <phoneticPr fontId="20"/>
  </si>
  <si>
    <t>※　５年以内の実績を最大５件までご記入ください。複数ある場合は、直近の実績を優先してご記入ください。</t>
    <rPh sb="3" eb="4">
      <t>ネン</t>
    </rPh>
    <rPh sb="4" eb="6">
      <t>イナイ</t>
    </rPh>
    <rPh sb="7" eb="9">
      <t>ジッセキ</t>
    </rPh>
    <rPh sb="10" eb="12">
      <t>サイダイ</t>
    </rPh>
    <rPh sb="13" eb="14">
      <t>ケン</t>
    </rPh>
    <rPh sb="17" eb="19">
      <t>キニュウ</t>
    </rPh>
    <rPh sb="43" eb="45">
      <t>キニュウ</t>
    </rPh>
    <phoneticPr fontId="20"/>
  </si>
  <si>
    <t>事業者所在地</t>
    <rPh sb="0" eb="3">
      <t>ジギョウシャ</t>
    </rPh>
    <rPh sb="3" eb="6">
      <t>ショザイチ</t>
    </rPh>
    <rPh sb="4" eb="6">
      <t>ザイチ</t>
    </rPh>
    <phoneticPr fontId="20"/>
  </si>
  <si>
    <t>練馬区公衆浴場活用事業</t>
    <rPh sb="0" eb="3">
      <t>ネリマク</t>
    </rPh>
    <rPh sb="3" eb="5">
      <t>コウシュウ</t>
    </rPh>
    <rPh sb="5" eb="7">
      <t>ヨクジョウ</t>
    </rPh>
    <rPh sb="7" eb="9">
      <t>カツヨウ</t>
    </rPh>
    <rPh sb="9" eb="11">
      <t>ジギョウ</t>
    </rPh>
    <phoneticPr fontId="20"/>
  </si>
  <si>
    <t>1</t>
    <phoneticPr fontId="20"/>
  </si>
  <si>
    <t>過去のトラブルへの対応状況</t>
    <rPh sb="0" eb="2">
      <t>カコ</t>
    </rPh>
    <rPh sb="9" eb="11">
      <t>タイオウ</t>
    </rPh>
    <rPh sb="11" eb="13">
      <t>ジョウキョウ</t>
    </rPh>
    <phoneticPr fontId="20"/>
  </si>
  <si>
    <t>１に記載した受託実績において、受託中に発生したトラブルの内容および対応状況についてご記入ください。</t>
    <rPh sb="15" eb="18">
      <t>ジュタクチュウ</t>
    </rPh>
    <phoneticPr fontId="20"/>
  </si>
  <si>
    <t>トラブル内容</t>
    <rPh sb="4" eb="6">
      <t>ナイヨウ</t>
    </rPh>
    <phoneticPr fontId="20"/>
  </si>
  <si>
    <t>対応内容</t>
    <rPh sb="0" eb="2">
      <t>タイオウ</t>
    </rPh>
    <rPh sb="2" eb="4">
      <t>ナイヨウ</t>
    </rPh>
    <phoneticPr fontId="20"/>
  </si>
  <si>
    <t>※ 本申告書記入に際して、枠が不足する場合は、適宜、枠を広げてください。</t>
    <rPh sb="28" eb="29">
      <t>ヒロ</t>
    </rPh>
    <phoneticPr fontId="20"/>
  </si>
  <si>
    <t>本業務の実施体制</t>
    <rPh sb="0" eb="3">
      <t>ホンギョウム</t>
    </rPh>
    <rPh sb="4" eb="8">
      <t>ジッシタイセイ</t>
    </rPh>
    <phoneticPr fontId="20"/>
  </si>
  <si>
    <t>本業務の人員構成</t>
    <rPh sb="0" eb="3">
      <t>ホンギョウム</t>
    </rPh>
    <rPh sb="4" eb="8">
      <t>ジンインコウセイ</t>
    </rPh>
    <phoneticPr fontId="20"/>
  </si>
  <si>
    <t>・　本業務を担当する全人員を記載してください。個人名は不要です。</t>
    <phoneticPr fontId="20"/>
  </si>
  <si>
    <t>・　(例)は、提出時には削除してください。</t>
    <phoneticPr fontId="20"/>
  </si>
  <si>
    <t>従事者</t>
    <rPh sb="0" eb="3">
      <t>ジュウジシャ</t>
    </rPh>
    <phoneticPr fontId="20"/>
  </si>
  <si>
    <t>職種（資格）</t>
    <rPh sb="0" eb="2">
      <t>ショクシュ</t>
    </rPh>
    <rPh sb="3" eb="5">
      <t>シカク</t>
    </rPh>
    <phoneticPr fontId="20"/>
  </si>
  <si>
    <t>担当業務内容</t>
    <rPh sb="0" eb="6">
      <t>タントウギョウムナイヨウ</t>
    </rPh>
    <phoneticPr fontId="20"/>
  </si>
  <si>
    <t>練馬区民の従事予定人数</t>
    <phoneticPr fontId="20"/>
  </si>
  <si>
    <t>１で記載した従事者のうち、練馬区民の人数を記載してください。</t>
    <phoneticPr fontId="20"/>
  </si>
  <si>
    <t>１回の人員配置</t>
    <phoneticPr fontId="20"/>
  </si>
  <si>
    <t>１回に配置する人員について記載してください。</t>
    <phoneticPr fontId="20"/>
  </si>
  <si>
    <t>※ 適宜枠を広げてお使いください。</t>
    <phoneticPr fontId="20"/>
  </si>
  <si>
    <t>人</t>
    <rPh sb="0" eb="1">
      <t>ヒト</t>
    </rPh>
    <phoneticPr fontId="20"/>
  </si>
  <si>
    <t>計</t>
    <rPh sb="0" eb="1">
      <t>ケイ</t>
    </rPh>
    <phoneticPr fontId="20"/>
  </si>
  <si>
    <t>練馬区民の人数</t>
    <rPh sb="0" eb="2">
      <t>ネリマ</t>
    </rPh>
    <rPh sb="2" eb="4">
      <t>クミン</t>
    </rPh>
    <rPh sb="5" eb="7">
      <t>ニンズウ</t>
    </rPh>
    <phoneticPr fontId="20"/>
  </si>
  <si>
    <t>人数</t>
    <rPh sb="0" eb="2">
      <t>ニンズウ</t>
    </rPh>
    <phoneticPr fontId="20"/>
  </si>
  <si>
    <t>事業運営費（単価）</t>
    <rPh sb="0" eb="2">
      <t>ジギョウ</t>
    </rPh>
    <rPh sb="2" eb="5">
      <t>ウンエイヒ</t>
    </rPh>
    <rPh sb="6" eb="8">
      <t>タンカ</t>
    </rPh>
    <phoneticPr fontId="20"/>
  </si>
  <si>
    <t>人件費</t>
    <rPh sb="0" eb="3">
      <t>ジンケンヒ</t>
    </rPh>
    <phoneticPr fontId="20"/>
  </si>
  <si>
    <t>プログラム準備費</t>
    <rPh sb="5" eb="8">
      <t>ジュンビヒ</t>
    </rPh>
    <phoneticPr fontId="20"/>
  </si>
  <si>
    <t>事務管理費</t>
    <rPh sb="0" eb="4">
      <t>ジムカンリ</t>
    </rPh>
    <rPh sb="4" eb="5">
      <t>ヒ</t>
    </rPh>
    <phoneticPr fontId="20"/>
  </si>
  <si>
    <t>利用者の保険料</t>
    <rPh sb="0" eb="3">
      <t>リヨウシャ</t>
    </rPh>
    <rPh sb="4" eb="7">
      <t>ホケンリョウ</t>
    </rPh>
    <phoneticPr fontId="20"/>
  </si>
  <si>
    <t>内訳</t>
    <rPh sb="0" eb="2">
      <t>ウチワケ</t>
    </rPh>
    <phoneticPr fontId="20"/>
  </si>
  <si>
    <t>円</t>
    <rPh sb="0" eb="1">
      <t>エン</t>
    </rPh>
    <phoneticPr fontId="20"/>
  </si>
  <si>
    <t>回</t>
    <rPh sb="0" eb="1">
      <t>カイ</t>
    </rPh>
    <phoneticPr fontId="20"/>
  </si>
  <si>
    <t>×</t>
    <phoneticPr fontId="20"/>
  </si>
  <si>
    <t>事業運営費（1回あたり）＝</t>
    <rPh sb="0" eb="2">
      <t>ジギョウ</t>
    </rPh>
    <rPh sb="2" eb="5">
      <t>ウンエイヒ</t>
    </rPh>
    <rPh sb="7" eb="8">
      <t>カイ</t>
    </rPh>
    <phoneticPr fontId="20"/>
  </si>
  <si>
    <t>税抜き</t>
    <rPh sb="0" eb="2">
      <t>ゼイヌ</t>
    </rPh>
    <phoneticPr fontId="20"/>
  </si>
  <si>
    <t>税込み</t>
    <rPh sb="0" eb="2">
      <t>ゼイコ</t>
    </rPh>
    <phoneticPr fontId="20"/>
  </si>
  <si>
    <t>金額（税抜き）</t>
    <rPh sb="0" eb="2">
      <t>キンガク</t>
    </rPh>
    <rPh sb="3" eb="5">
      <t>ゼイヌ</t>
    </rPh>
    <phoneticPr fontId="25"/>
  </si>
  <si>
    <t>※　会場使用料相当については、記載不要。</t>
    <rPh sb="2" eb="4">
      <t>カイジョウ</t>
    </rPh>
    <rPh sb="4" eb="7">
      <t>シヨウリョウ</t>
    </rPh>
    <rPh sb="7" eb="9">
      <t>ソウトウ</t>
    </rPh>
    <phoneticPr fontId="25"/>
  </si>
  <si>
    <t>※　その他に記載する際は、詳細な内容を記入すること。</t>
    <phoneticPr fontId="25"/>
  </si>
  <si>
    <t>※　枠が不足する場合は、適宜枠を増やしてかまわない。</t>
    <phoneticPr fontId="25"/>
  </si>
  <si>
    <t>ウ　従事者の接遇に関する取組</t>
    <phoneticPr fontId="20"/>
  </si>
  <si>
    <t>ウ　利用者同士の交流が図れるような提案</t>
    <phoneticPr fontId="20"/>
  </si>
  <si>
    <t>安全管理</t>
    <rPh sb="0" eb="2">
      <t>アンゼン</t>
    </rPh>
    <rPh sb="2" eb="4">
      <t>カンリ</t>
    </rPh>
    <phoneticPr fontId="20"/>
  </si>
  <si>
    <t>様式８実施体制</t>
  </si>
  <si>
    <t>様式９見積書</t>
  </si>
  <si>
    <t>ウ　利用者情報の管理方法等</t>
    <rPh sb="2" eb="5">
      <t>リヨウシャ</t>
    </rPh>
    <rPh sb="5" eb="7">
      <t>ジョウホウ</t>
    </rPh>
    <rPh sb="8" eb="10">
      <t>カンリ</t>
    </rPh>
    <rPh sb="10" eb="12">
      <t>ホウホウ</t>
    </rPh>
    <rPh sb="12" eb="13">
      <t>ナド</t>
    </rPh>
    <phoneticPr fontId="20"/>
  </si>
  <si>
    <t>ア　事業の実施目的および現状を踏まえた事業運営の基本的な考え方</t>
    <phoneticPr fontId="20"/>
  </si>
  <si>
    <t>ウ　従事職員の資質向上に向けた教育・研修体制等</t>
    <phoneticPr fontId="20"/>
  </si>
  <si>
    <t>事業内容</t>
    <rPh sb="0" eb="2">
      <t>ジギョウ</t>
    </rPh>
    <rPh sb="2" eb="4">
      <t>ナイヨウ</t>
    </rPh>
    <phoneticPr fontId="20"/>
  </si>
  <si>
    <t>ア　事業目的の達成に向けた具体的な実施内容（具体的なプログラム）</t>
    <rPh sb="2" eb="4">
      <t>ジギョウ</t>
    </rPh>
    <rPh sb="4" eb="6">
      <t>モクテキ</t>
    </rPh>
    <rPh sb="7" eb="9">
      <t>タッセイ</t>
    </rPh>
    <rPh sb="10" eb="11">
      <t>ム</t>
    </rPh>
    <rPh sb="13" eb="16">
      <t>グタイテキ</t>
    </rPh>
    <rPh sb="17" eb="19">
      <t>ジッシ</t>
    </rPh>
    <rPh sb="19" eb="21">
      <t>ナイヨウ</t>
    </rPh>
    <rPh sb="22" eb="25">
      <t>グタイテキ</t>
    </rPh>
    <phoneticPr fontId="20"/>
  </si>
  <si>
    <t>イ　指導方法、高齢者へ配慮する点（高齢者が理解し、行動に移せるための効果的なアドバイスの工夫等）</t>
    <phoneticPr fontId="20"/>
  </si>
  <si>
    <t>オ　専門性等を活かした、事業者独自の工夫・提案</t>
    <phoneticPr fontId="20"/>
  </si>
  <si>
    <t>利用者への対応</t>
    <phoneticPr fontId="20"/>
  </si>
  <si>
    <t>ア　利用者ニーズの把握および事業への反映方法</t>
    <phoneticPr fontId="20"/>
  </si>
  <si>
    <t>イ　利用者への公正・公平な対応</t>
    <phoneticPr fontId="20"/>
  </si>
  <si>
    <t>ア　安全管理および事故防止に関する取組</t>
    <phoneticPr fontId="20"/>
  </si>
  <si>
    <t>イ　感染症予防の対策および工夫</t>
    <phoneticPr fontId="20"/>
  </si>
  <si>
    <t>ウ　災害その他緊急時の危機管理体制および事故発生時の対応</t>
    <phoneticPr fontId="20"/>
  </si>
  <si>
    <t>エ　事故発生時等の区への報告体制</t>
    <phoneticPr fontId="20"/>
  </si>
  <si>
    <t>オ　参加者の傷害保険および従事者の賠償責任保険の内容</t>
    <phoneticPr fontId="20"/>
  </si>
  <si>
    <t>苦情対応</t>
    <rPh sb="0" eb="2">
      <t>クジョウ</t>
    </rPh>
    <rPh sb="2" eb="4">
      <t>タイオウ</t>
    </rPh>
    <phoneticPr fontId="20"/>
  </si>
  <si>
    <t>ア　苦情解決体制</t>
    <phoneticPr fontId="20"/>
  </si>
  <si>
    <t>７</t>
    <phoneticPr fontId="20"/>
  </si>
  <si>
    <t>ア　地域活動、関係機関、ボランティア等との連携および協働</t>
    <phoneticPr fontId="20"/>
  </si>
  <si>
    <t>イ　区民雇用の促進</t>
    <phoneticPr fontId="20"/>
  </si>
  <si>
    <t>地域との連携、区民雇用等の促進、地域貢献等</t>
    <rPh sb="0" eb="2">
      <t>チイキ</t>
    </rPh>
    <rPh sb="4" eb="6">
      <t>レンケイ</t>
    </rPh>
    <rPh sb="7" eb="9">
      <t>クミン</t>
    </rPh>
    <rPh sb="9" eb="11">
      <t>コヨウ</t>
    </rPh>
    <rPh sb="11" eb="12">
      <t>トウ</t>
    </rPh>
    <rPh sb="13" eb="15">
      <t>ソクシン</t>
    </rPh>
    <rPh sb="16" eb="20">
      <t>チイキコウケン</t>
    </rPh>
    <rPh sb="20" eb="21">
      <t>ナド</t>
    </rPh>
    <phoneticPr fontId="20"/>
  </si>
  <si>
    <t>ウ　物品等の区内事業者からの調達</t>
    <rPh sb="2" eb="5">
      <t>ブッピンナド</t>
    </rPh>
    <rPh sb="6" eb="8">
      <t>クナイ</t>
    </rPh>
    <rPh sb="8" eb="11">
      <t>ジギョウシャ</t>
    </rPh>
    <rPh sb="14" eb="16">
      <t>チョウタツ</t>
    </rPh>
    <phoneticPr fontId="20"/>
  </si>
  <si>
    <t>オ　地域貢献、社会貢献および環境配慮に関する取組</t>
    <rPh sb="2" eb="4">
      <t>チイキ</t>
    </rPh>
    <rPh sb="4" eb="6">
      <t>コウケン</t>
    </rPh>
    <rPh sb="7" eb="9">
      <t>シャカイ</t>
    </rPh>
    <rPh sb="9" eb="11">
      <t>コウケン</t>
    </rPh>
    <rPh sb="14" eb="16">
      <t>カンキョウ</t>
    </rPh>
    <rPh sb="16" eb="18">
      <t>ハイリョ</t>
    </rPh>
    <rPh sb="19" eb="20">
      <t>カン</t>
    </rPh>
    <rPh sb="22" eb="24">
      <t>トリクミ</t>
    </rPh>
    <phoneticPr fontId="20"/>
  </si>
  <si>
    <t>エ　介護予防の継続支援</t>
    <phoneticPr fontId="20"/>
  </si>
  <si>
    <t>➀　主体的な健康管理・介護予防に取り組むための支援</t>
    <phoneticPr fontId="20"/>
  </si>
  <si>
    <t>➁　教室終了後等における継続的な介護予防活動への支援</t>
    <phoneticPr fontId="20"/>
  </si>
  <si>
    <t>※各シートの文言等を修正しないでください。</t>
  </si>
  <si>
    <t>イ　事業を円滑に実施するための実施体制および適正な人員配置 （専門職・有資格者の配置を含む。）</t>
    <rPh sb="22" eb="24">
      <t>テキセイ</t>
    </rPh>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</si>
</sst>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10.5"/>
      <color rgb="FF000000"/>
      <name val="ＭＳ 明朝"/>
      <family val="1"/>
      <charset val="128"/>
    </font>
    <font>
      <sz val="10.5"/>
      <color theme="1"/>
      <name val="ＭＳ 明朝"/>
      <family val="1"/>
      <charset val="128"/>
    </font>
    <font>
      <sz val="6"/>
      <name val="游ゴシック"/>
      <family val="2"/>
      <charset val="128"/>
      <scheme val="minor"/>
    </font>
    <font>
      <u/>
      <sz val="11"/>
      <color theme="10"/>
      <name val="游ゴシック"/>
      <family val="2"/>
      <charset val="128"/>
      <scheme val="minor"/>
    </font>
    <font>
      <sz val="10"/>
      <color theme="1"/>
      <name val="游ゴシック"/>
      <family val="2"/>
      <charset val="128"/>
      <scheme val="minor"/>
    </font>
    <font>
      <sz val="11"/>
      <color theme="1"/>
      <name val="Segoe UI Symbol"/>
      <family val="2"/>
    </font>
    <font>
      <b/>
      <u/>
      <sz val="11"/>
      <color theme="0"/>
      <name val="游ゴシック"/>
      <family val="3"/>
      <charset val="128"/>
      <scheme val="minor"/>
    </font>
    <font>
      <sz val="6"/>
      <name val="ＭＳ Ｐゴシック"/>
      <family val="3"/>
      <charset val="128"/>
    </font>
    <font>
      <sz val="11"/>
      <color theme="1"/>
      <name val="ＭＳ 明朝"/>
      <family val="1"/>
      <charset val="128"/>
    </font>
    <font>
      <sz val="10.5"/>
      <name val="ＭＳ 明朝"/>
      <family val="1"/>
      <charset val="128"/>
    </font>
    <font>
      <sz val="9"/>
      <color theme="1"/>
      <name val="ＭＳ 明朝"/>
      <family val="1"/>
      <charset val="128"/>
    </font>
    <font>
      <b/>
      <sz val="11"/>
      <color rgb="FFFF0000"/>
      <name val="游ゴシック"/>
      <family val="3"/>
      <charset val="128"/>
      <scheme val="minor"/>
    </font>
    <font>
      <sz val="10"/>
      <color theme="1"/>
      <name val="游ゴシック"/>
      <family val="3"/>
      <charset val="128"/>
      <scheme val="minor"/>
    </font>
    <font>
      <b/>
      <sz val="10"/>
      <color rgb="FFFF0000"/>
      <name val="游ゴシック"/>
      <family val="3"/>
      <charset val="128"/>
      <scheme val="minor"/>
    </font>
    <font>
      <b/>
      <u/>
      <sz val="11"/>
      <color theme="1"/>
      <name val="游ゴシック"/>
      <family val="3"/>
      <charset val="128"/>
      <scheme val="minor"/>
    </font>
    <font>
      <sz val="11"/>
      <name val="ＭＳ Ｐゴシック"/>
      <family val="3"/>
      <charset val="128"/>
    </font>
    <font>
      <b/>
      <u/>
      <sz val="11"/>
      <name val="游ゴシック"/>
      <family val="3"/>
      <charset val="128"/>
      <scheme val="minor"/>
    </font>
    <font>
      <b/>
      <sz val="12"/>
      <color theme="1"/>
      <name val="游ゴシック"/>
      <family val="3"/>
      <charset val="128"/>
      <scheme val="minor"/>
    </font>
    <font>
      <sz val="10.5"/>
      <name val="ＭＳ Ｐゴシック"/>
      <family val="3"/>
      <charset val="128"/>
    </font>
    <font>
      <sz val="11"/>
      <color rgb="FFFF0000"/>
      <name val="游ゴシック"/>
      <family val="3"/>
      <charset val="128"/>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249977111117893"/>
        <bgColor indexed="64"/>
      </patternFill>
    </fill>
    <fill>
      <patternFill patternType="solid">
        <fgColor theme="7" tint="0.79998168889431442"/>
        <bgColor indexed="64"/>
      </patternFill>
    </fill>
  </fills>
  <borders count="5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medium">
        <color indexed="64"/>
      </left>
      <right/>
      <top style="medium">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s>
  <cellStyleXfs count="45">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xf numFmtId="0" fontId="21" fillId="0" borderId="0" applyNumberFormat="0" applyFill="0" applyBorder="0" applyAlignment="0" applyProtection="0">
      <alignment vertical="center"/>
    </xf>
    <xf numFmtId="38" fontId="1" fillId="0" borderId="0" applyFont="0" applyFill="0" applyBorder="0" applyAlignment="0" applyProtection="0">
      <alignment vertical="center"/>
    </xf>
    <xf numFmtId="38" fontId="33" fillId="0" borderId="0" applyFont="0" applyFill="0" applyBorder="0" applyAlignment="0" applyProtection="0">
      <alignment vertical="center"/>
    </xf>
  </cellStyleXfs>
  <cellXfs count="238">
    <xf numFmtId="0" fontId="0" fillId="0" borderId="0" xfId="0">
      <alignment vertical="center"/>
    </xf>
    <xf numFmtId="0" fontId="18" fillId="0" borderId="0" xfId="0" applyFont="1">
      <alignment vertical="center"/>
    </xf>
    <xf numFmtId="0" fontId="19" fillId="0" borderId="0" xfId="0" applyFont="1" applyAlignment="1">
      <alignment horizontal="justify" vertical="center"/>
    </xf>
    <xf numFmtId="0" fontId="19" fillId="0" borderId="0" xfId="0" applyFont="1" applyAlignment="1">
      <alignment horizontal="left" vertical="center" wrapText="1"/>
    </xf>
    <xf numFmtId="0" fontId="19" fillId="0" borderId="0" xfId="0" applyFont="1" applyAlignment="1">
      <alignment horizontal="center" vertical="center" wrapText="1"/>
    </xf>
    <xf numFmtId="0" fontId="19" fillId="0" borderId="0" xfId="0" applyFont="1" applyAlignment="1">
      <alignment vertical="center" wrapText="1"/>
    </xf>
    <xf numFmtId="0" fontId="19" fillId="0" borderId="15" xfId="0" applyFont="1" applyBorder="1" applyAlignment="1">
      <alignment horizontal="center" vertical="center" wrapText="1"/>
    </xf>
    <xf numFmtId="0" fontId="18" fillId="0" borderId="0" xfId="0" applyFont="1" applyAlignment="1">
      <alignment horizontal="left" vertical="top" wrapText="1"/>
    </xf>
    <xf numFmtId="0" fontId="19" fillId="0" borderId="0" xfId="0" applyFont="1">
      <alignment vertical="center"/>
    </xf>
    <xf numFmtId="0" fontId="19" fillId="0" borderId="0" xfId="0" applyFont="1" applyAlignment="1">
      <alignment horizontal="center" vertical="center"/>
    </xf>
    <xf numFmtId="0" fontId="19" fillId="0" borderId="12" xfId="0" applyFont="1" applyBorder="1" applyAlignment="1">
      <alignment horizontal="center" vertical="center"/>
    </xf>
    <xf numFmtId="0" fontId="19" fillId="0" borderId="13" xfId="0" applyFont="1" applyBorder="1" applyAlignment="1">
      <alignment horizontal="left" vertical="center"/>
    </xf>
    <xf numFmtId="0" fontId="19" fillId="0" borderId="0" xfId="0" applyFont="1" applyAlignment="1">
      <alignment horizontal="left" vertical="top" wrapText="1"/>
    </xf>
    <xf numFmtId="0" fontId="19" fillId="0" borderId="13" xfId="0" applyFont="1" applyBorder="1" applyAlignment="1">
      <alignment horizontal="center" vertical="center" wrapText="1"/>
    </xf>
    <xf numFmtId="0" fontId="19" fillId="0" borderId="0" xfId="0" applyFont="1" applyAlignment="1">
      <alignment horizontal="center" vertical="center" textRotation="255" wrapText="1"/>
    </xf>
    <xf numFmtId="0" fontId="19" fillId="0" borderId="0" xfId="0" applyFont="1" applyAlignment="1">
      <alignment vertical="center" textRotation="255" wrapText="1"/>
    </xf>
    <xf numFmtId="0" fontId="19" fillId="0" borderId="0" xfId="0" applyFont="1" applyAlignment="1">
      <alignment horizontal="right" vertical="center" wrapText="1"/>
    </xf>
    <xf numFmtId="0" fontId="19" fillId="0" borderId="0" xfId="0" applyFont="1" applyAlignment="1">
      <alignment horizontal="right" vertical="center" textRotation="255" wrapText="1"/>
    </xf>
    <xf numFmtId="49" fontId="19" fillId="0" borderId="0" xfId="0" applyNumberFormat="1" applyFont="1" applyAlignment="1">
      <alignment horizontal="left" vertical="center" wrapText="1"/>
    </xf>
    <xf numFmtId="0" fontId="19" fillId="0" borderId="0" xfId="0" applyFont="1" applyAlignment="1">
      <alignment horizontal="left" vertical="center"/>
    </xf>
    <xf numFmtId="0" fontId="18" fillId="0" borderId="0" xfId="0" applyFont="1" applyAlignment="1">
      <alignment horizontal="center" vertical="center" wrapText="1"/>
    </xf>
    <xf numFmtId="49" fontId="19" fillId="0" borderId="0" xfId="0" applyNumberFormat="1" applyFont="1" applyAlignment="1">
      <alignment horizontal="right" vertical="center" wrapText="1"/>
    </xf>
    <xf numFmtId="49" fontId="19" fillId="0" borderId="0" xfId="0" applyNumberFormat="1" applyFont="1" applyAlignment="1">
      <alignment horizontal="right" vertical="center" textRotation="255" wrapText="1"/>
    </xf>
    <xf numFmtId="0" fontId="23" fillId="0" borderId="0" xfId="0" applyFont="1">
      <alignment vertical="center"/>
    </xf>
    <xf numFmtId="0" fontId="19" fillId="0" borderId="17" xfId="0" applyFont="1" applyBorder="1" applyAlignment="1">
      <alignment horizontal="center" vertical="center"/>
    </xf>
    <xf numFmtId="0" fontId="19" fillId="0" borderId="19" xfId="0" applyFont="1" applyBorder="1">
      <alignment vertical="center"/>
    </xf>
    <xf numFmtId="0" fontId="0" fillId="0" borderId="0" xfId="0" applyAlignment="1">
      <alignment horizontal="left" vertical="center"/>
    </xf>
    <xf numFmtId="0" fontId="21" fillId="0" borderId="11" xfId="42" applyBorder="1" applyAlignment="1">
      <alignment horizontal="left" vertical="center"/>
    </xf>
    <xf numFmtId="0" fontId="0" fillId="0" borderId="11" xfId="0" applyBorder="1" applyAlignment="1">
      <alignment horizontal="center" vertical="center"/>
    </xf>
    <xf numFmtId="0" fontId="24" fillId="0" borderId="0" xfId="42" applyFont="1">
      <alignment vertical="center"/>
    </xf>
    <xf numFmtId="0" fontId="26" fillId="0" borderId="0" xfId="0" applyFont="1">
      <alignment vertical="center"/>
    </xf>
    <xf numFmtId="0" fontId="26" fillId="0" borderId="20" xfId="0" applyFont="1" applyBorder="1" applyAlignment="1"/>
    <xf numFmtId="0" fontId="26" fillId="0" borderId="13" xfId="0" applyFont="1" applyBorder="1" applyAlignment="1"/>
    <xf numFmtId="0" fontId="28" fillId="0" borderId="0" xfId="0" applyFont="1">
      <alignment vertical="center"/>
    </xf>
    <xf numFmtId="0" fontId="29" fillId="0" borderId="0" xfId="0" applyFont="1" applyAlignment="1">
      <alignment horizontal="left" vertical="center"/>
    </xf>
    <xf numFmtId="0" fontId="30" fillId="0" borderId="11" xfId="0" applyFont="1" applyBorder="1" applyAlignment="1">
      <alignment horizontal="center" vertical="center"/>
    </xf>
    <xf numFmtId="0" fontId="30" fillId="0" borderId="11" xfId="0" applyFont="1" applyBorder="1" applyAlignment="1">
      <alignment horizontal="center" vertical="center" shrinkToFit="1"/>
    </xf>
    <xf numFmtId="0" fontId="30" fillId="0" borderId="0" xfId="0" applyFont="1" applyAlignment="1">
      <alignment horizontal="center" vertical="center"/>
    </xf>
    <xf numFmtId="0" fontId="30" fillId="0" borderId="11" xfId="0" applyFont="1" applyBorder="1" applyAlignment="1">
      <alignment horizontal="left" vertical="center"/>
    </xf>
    <xf numFmtId="0" fontId="30" fillId="0" borderId="11" xfId="0" applyFont="1" applyBorder="1">
      <alignment vertical="center"/>
    </xf>
    <xf numFmtId="0" fontId="30" fillId="0" borderId="11" xfId="0" applyFont="1" applyBorder="1" applyAlignment="1">
      <alignment vertical="center" shrinkToFit="1"/>
    </xf>
    <xf numFmtId="0" fontId="30" fillId="0" borderId="0" xfId="0" applyFont="1">
      <alignment vertical="center"/>
    </xf>
    <xf numFmtId="0" fontId="30" fillId="0" borderId="0" xfId="0" applyFont="1" applyAlignment="1">
      <alignment vertical="center" shrinkToFit="1"/>
    </xf>
    <xf numFmtId="0" fontId="31" fillId="0" borderId="0" xfId="0" applyFont="1">
      <alignment vertical="center"/>
    </xf>
    <xf numFmtId="0" fontId="19" fillId="0" borderId="0" xfId="0" applyFont="1" applyAlignment="1" applyProtection="1">
      <alignment horizontal="center" vertical="center"/>
      <protection locked="0"/>
    </xf>
    <xf numFmtId="0" fontId="22" fillId="0" borderId="11" xfId="0" applyFont="1" applyBorder="1" applyAlignment="1" applyProtection="1">
      <alignment horizontal="left" vertical="center"/>
      <protection locked="0"/>
    </xf>
    <xf numFmtId="0" fontId="22" fillId="0" borderId="11" xfId="0" applyFont="1" applyBorder="1" applyProtection="1">
      <alignment vertical="center"/>
      <protection locked="0"/>
    </xf>
    <xf numFmtId="0" fontId="21" fillId="0" borderId="11" xfId="42" applyBorder="1" applyProtection="1">
      <alignment vertical="center"/>
      <protection locked="0"/>
    </xf>
    <xf numFmtId="0" fontId="19" fillId="0" borderId="15" xfId="0" applyFont="1" applyBorder="1" applyAlignment="1" applyProtection="1">
      <alignment horizontal="center" vertical="center" wrapText="1"/>
      <protection locked="0"/>
    </xf>
    <xf numFmtId="0" fontId="32" fillId="0" borderId="0" xfId="42" applyFont="1" applyProtection="1">
      <alignment vertical="center"/>
      <protection locked="0"/>
    </xf>
    <xf numFmtId="49" fontId="0" fillId="0" borderId="0" xfId="0" applyNumberFormat="1">
      <alignment vertical="center"/>
    </xf>
    <xf numFmtId="0" fontId="34" fillId="0" borderId="0" xfId="42" applyFont="1" applyProtection="1">
      <alignment vertical="center"/>
      <protection locked="0"/>
    </xf>
    <xf numFmtId="0" fontId="34" fillId="0" borderId="0" xfId="42" applyFont="1">
      <alignment vertical="center"/>
    </xf>
    <xf numFmtId="0" fontId="18" fillId="0" borderId="0" xfId="0" applyFont="1" applyAlignment="1">
      <alignment vertical="top" wrapText="1"/>
    </xf>
    <xf numFmtId="0" fontId="0" fillId="0" borderId="11" xfId="0" applyBorder="1">
      <alignment vertical="center"/>
    </xf>
    <xf numFmtId="0" fontId="19" fillId="0" borderId="18" xfId="0" applyFont="1" applyBorder="1" applyAlignment="1">
      <alignment vertical="center" wrapText="1"/>
    </xf>
    <xf numFmtId="0" fontId="21" fillId="0" borderId="11" xfId="42" quotePrefix="1" applyBorder="1" applyAlignment="1">
      <alignment horizontal="left" vertical="center"/>
    </xf>
    <xf numFmtId="0" fontId="35" fillId="0" borderId="0" xfId="0" applyFont="1" applyAlignment="1">
      <alignment horizontal="left" vertical="center"/>
    </xf>
    <xf numFmtId="0" fontId="19" fillId="0" borderId="0" xfId="0" applyFont="1" applyAlignment="1" applyProtection="1">
      <alignment horizontal="left" vertical="top" wrapText="1"/>
      <protection locked="0"/>
    </xf>
    <xf numFmtId="0" fontId="26" fillId="0" borderId="0" xfId="0" applyFont="1" applyAlignment="1">
      <alignment horizontal="center" vertical="center"/>
    </xf>
    <xf numFmtId="0" fontId="21" fillId="0" borderId="0" xfId="42">
      <alignment vertical="center"/>
    </xf>
    <xf numFmtId="0" fontId="19" fillId="0" borderId="0" xfId="0" applyFont="1" applyAlignment="1" applyProtection="1">
      <alignment vertical="top" wrapText="1"/>
      <protection locked="0"/>
    </xf>
    <xf numFmtId="49" fontId="19" fillId="0" borderId="0" xfId="0" applyNumberFormat="1" applyFont="1" applyAlignment="1">
      <alignment horizontal="right" vertical="center"/>
    </xf>
    <xf numFmtId="0" fontId="19" fillId="0" borderId="0" xfId="0" applyFont="1" applyProtection="1">
      <alignment vertical="center"/>
      <protection locked="0"/>
    </xf>
    <xf numFmtId="49" fontId="19" fillId="0" borderId="0" xfId="0" applyNumberFormat="1" applyFont="1" applyAlignment="1">
      <alignment horizontal="left" vertical="center"/>
    </xf>
    <xf numFmtId="0" fontId="26" fillId="34" borderId="0" xfId="0" applyFont="1" applyFill="1" applyAlignment="1">
      <alignment horizontal="center" vertical="center"/>
    </xf>
    <xf numFmtId="38" fontId="27" fillId="0" borderId="44" xfId="43" applyFont="1" applyBorder="1" applyAlignment="1">
      <alignment vertical="center"/>
    </xf>
    <xf numFmtId="38" fontId="27" fillId="0" borderId="45" xfId="43" applyFont="1" applyBorder="1" applyAlignment="1">
      <alignment vertical="center"/>
    </xf>
    <xf numFmtId="38" fontId="27" fillId="0" borderId="38" xfId="43" applyFont="1" applyBorder="1" applyAlignment="1">
      <alignment vertical="center"/>
    </xf>
    <xf numFmtId="0" fontId="14" fillId="0" borderId="0" xfId="0" applyFont="1" applyAlignment="1">
      <alignment horizontal="left" vertical="center"/>
    </xf>
    <xf numFmtId="0" fontId="37" fillId="0" borderId="0" xfId="0" applyFont="1" applyAlignment="1">
      <alignment horizontal="left" vertical="center"/>
    </xf>
    <xf numFmtId="0" fontId="19" fillId="0" borderId="11" xfId="0" applyFont="1" applyBorder="1" applyAlignment="1">
      <alignment horizontal="center" vertical="center" wrapText="1"/>
    </xf>
    <xf numFmtId="0" fontId="19" fillId="0" borderId="11" xfId="0" applyFont="1" applyBorder="1" applyAlignment="1">
      <alignment horizontal="left" vertical="center" wrapText="1"/>
    </xf>
    <xf numFmtId="0" fontId="19" fillId="0" borderId="0" xfId="0" applyFont="1" applyAlignment="1">
      <alignment horizontal="left" vertical="center" wrapText="1"/>
    </xf>
    <xf numFmtId="0" fontId="19" fillId="0" borderId="0" xfId="0" applyFont="1" applyAlignment="1">
      <alignment horizontal="center" vertical="center" wrapText="1"/>
    </xf>
    <xf numFmtId="0" fontId="18" fillId="0" borderId="0" xfId="0" applyFont="1" applyAlignment="1">
      <alignment horizontal="right" vertical="center" wrapText="1"/>
    </xf>
    <xf numFmtId="0" fontId="19" fillId="0" borderId="0" xfId="0" applyFont="1">
      <alignment vertical="center"/>
    </xf>
    <xf numFmtId="0" fontId="19" fillId="0" borderId="12" xfId="0" applyFont="1" applyBorder="1" applyAlignment="1">
      <alignment horizontal="left" vertical="center" wrapText="1"/>
    </xf>
    <xf numFmtId="0" fontId="19" fillId="0" borderId="13" xfId="0" applyFont="1" applyBorder="1" applyAlignment="1">
      <alignment horizontal="left" vertical="center" wrapText="1"/>
    </xf>
    <xf numFmtId="0" fontId="19" fillId="0" borderId="14" xfId="0" applyFont="1" applyBorder="1" applyAlignment="1">
      <alignment horizontal="left" vertical="center" wrapText="1"/>
    </xf>
    <xf numFmtId="0" fontId="19" fillId="0" borderId="15" xfId="0" applyFont="1" applyBorder="1" applyAlignment="1">
      <alignment horizontal="left" vertical="center"/>
    </xf>
    <xf numFmtId="0" fontId="19" fillId="0" borderId="18" xfId="0" applyFont="1" applyBorder="1" applyAlignment="1">
      <alignment horizontal="left" vertical="center"/>
    </xf>
    <xf numFmtId="0" fontId="19" fillId="0" borderId="0" xfId="0" applyFont="1" applyAlignment="1">
      <alignment horizontal="left" vertical="center"/>
    </xf>
    <xf numFmtId="0" fontId="19" fillId="0" borderId="23" xfId="0" applyFont="1" applyBorder="1" applyAlignment="1">
      <alignment horizontal="left" vertical="center"/>
    </xf>
    <xf numFmtId="0" fontId="19" fillId="0" borderId="11" xfId="0" applyFont="1" applyBorder="1" applyAlignment="1">
      <alignment horizontal="center" vertical="center" shrinkToFit="1"/>
    </xf>
    <xf numFmtId="0" fontId="19" fillId="0" borderId="24" xfId="0" applyFont="1" applyBorder="1" applyAlignment="1">
      <alignment horizontal="center" vertical="center" wrapText="1"/>
    </xf>
    <xf numFmtId="0" fontId="19" fillId="0" borderId="17" xfId="0" applyFont="1" applyBorder="1" applyAlignment="1">
      <alignment horizontal="center" vertical="center" wrapText="1"/>
    </xf>
    <xf numFmtId="0" fontId="19" fillId="0" borderId="15" xfId="0" applyFont="1" applyBorder="1" applyAlignment="1">
      <alignment horizontal="center" vertical="center" wrapText="1"/>
    </xf>
    <xf numFmtId="0" fontId="19" fillId="0" borderId="18" xfId="0" applyFont="1" applyBorder="1" applyAlignment="1">
      <alignment horizontal="center" vertical="center" wrapText="1"/>
    </xf>
    <xf numFmtId="0" fontId="19" fillId="0" borderId="19" xfId="0" applyFont="1" applyBorder="1" applyAlignment="1">
      <alignment horizontal="center" vertical="center" wrapText="1"/>
    </xf>
    <xf numFmtId="0" fontId="19" fillId="0" borderId="20" xfId="0" applyFont="1" applyBorder="1" applyAlignment="1">
      <alignment horizontal="center" vertical="center" wrapText="1"/>
    </xf>
    <xf numFmtId="0" fontId="19" fillId="0" borderId="21" xfId="0" applyFont="1" applyBorder="1" applyAlignment="1">
      <alignment horizontal="center" vertical="center" wrapText="1"/>
    </xf>
    <xf numFmtId="0" fontId="19" fillId="0" borderId="16" xfId="0" applyFont="1" applyBorder="1" applyAlignment="1">
      <alignment horizontal="center" vertical="center" textRotation="255" wrapText="1"/>
    </xf>
    <xf numFmtId="0" fontId="19" fillId="0" borderId="10" xfId="0" applyFont="1" applyBorder="1" applyAlignment="1">
      <alignment horizontal="center" vertical="center" textRotation="255" wrapText="1"/>
    </xf>
    <xf numFmtId="0" fontId="19" fillId="0" borderId="17" xfId="0" applyFont="1" applyBorder="1" applyAlignment="1">
      <alignment horizontal="left" vertical="center" wrapText="1"/>
    </xf>
    <xf numFmtId="0" fontId="19" fillId="0" borderId="15" xfId="0" applyFont="1" applyBorder="1" applyAlignment="1">
      <alignment horizontal="left" vertical="center" wrapText="1"/>
    </xf>
    <xf numFmtId="0" fontId="19" fillId="0" borderId="18" xfId="0" applyFont="1" applyBorder="1" applyAlignment="1">
      <alignment horizontal="left" vertical="center" wrapText="1"/>
    </xf>
    <xf numFmtId="0" fontId="19" fillId="0" borderId="22" xfId="0" applyFont="1" applyBorder="1" applyAlignment="1">
      <alignment horizontal="left" vertical="center" wrapText="1"/>
    </xf>
    <xf numFmtId="0" fontId="19" fillId="0" borderId="23" xfId="0" applyFont="1" applyBorder="1" applyAlignment="1">
      <alignment horizontal="left" vertical="center" wrapText="1"/>
    </xf>
    <xf numFmtId="0" fontId="19" fillId="0" borderId="19" xfId="0" applyFont="1" applyBorder="1" applyAlignment="1">
      <alignment horizontal="left" vertical="center" wrapText="1"/>
    </xf>
    <xf numFmtId="0" fontId="19" fillId="0" borderId="20" xfId="0" applyFont="1" applyBorder="1" applyAlignment="1">
      <alignment horizontal="left" vertical="center" wrapText="1"/>
    </xf>
    <xf numFmtId="0" fontId="19" fillId="0" borderId="21" xfId="0" applyFont="1" applyBorder="1" applyAlignment="1">
      <alignment horizontal="left" vertical="center" wrapText="1"/>
    </xf>
    <xf numFmtId="0" fontId="19" fillId="0" borderId="17" xfId="0" applyFont="1" applyBorder="1" applyAlignment="1" applyProtection="1">
      <alignment horizontal="left" vertical="top" wrapText="1"/>
      <protection locked="0"/>
    </xf>
    <xf numFmtId="0" fontId="19" fillId="0" borderId="15" xfId="0" applyFont="1" applyBorder="1" applyAlignment="1" applyProtection="1">
      <alignment horizontal="left" vertical="top" wrapText="1"/>
      <protection locked="0"/>
    </xf>
    <xf numFmtId="0" fontId="19" fillId="0" borderId="18" xfId="0" applyFont="1" applyBorder="1" applyAlignment="1" applyProtection="1">
      <alignment horizontal="left" vertical="top" wrapText="1"/>
      <protection locked="0"/>
    </xf>
    <xf numFmtId="0" fontId="19" fillId="0" borderId="22" xfId="0" applyFont="1" applyBorder="1" applyAlignment="1" applyProtection="1">
      <alignment horizontal="left" vertical="top" wrapText="1"/>
      <protection locked="0"/>
    </xf>
    <xf numFmtId="0" fontId="19" fillId="0" borderId="0" xfId="0" applyFont="1" applyAlignment="1" applyProtection="1">
      <alignment horizontal="left" vertical="top" wrapText="1"/>
      <protection locked="0"/>
    </xf>
    <xf numFmtId="0" fontId="19" fillId="0" borderId="23" xfId="0" applyFont="1" applyBorder="1" applyAlignment="1" applyProtection="1">
      <alignment horizontal="left" vertical="top" wrapText="1"/>
      <protection locked="0"/>
    </xf>
    <xf numFmtId="0" fontId="19" fillId="0" borderId="19" xfId="0" applyFont="1" applyBorder="1" applyAlignment="1" applyProtection="1">
      <alignment horizontal="left" vertical="top" wrapText="1"/>
      <protection locked="0"/>
    </xf>
    <xf numFmtId="0" fontId="19" fillId="0" borderId="20" xfId="0" applyFont="1" applyBorder="1" applyAlignment="1" applyProtection="1">
      <alignment horizontal="left" vertical="top" wrapText="1"/>
      <protection locked="0"/>
    </xf>
    <xf numFmtId="0" fontId="19" fillId="0" borderId="21" xfId="0" applyFont="1" applyBorder="1" applyAlignment="1" applyProtection="1">
      <alignment horizontal="left" vertical="top" wrapText="1"/>
      <protection locked="0"/>
    </xf>
    <xf numFmtId="0" fontId="19" fillId="0" borderId="0" xfId="0" applyFont="1" applyAlignment="1">
      <alignment horizontal="center" vertical="center" shrinkToFit="1"/>
    </xf>
    <xf numFmtId="0" fontId="19" fillId="0" borderId="11" xfId="0" applyFont="1" applyBorder="1" applyAlignment="1" applyProtection="1">
      <alignment vertical="top" wrapText="1"/>
      <protection locked="0"/>
    </xf>
    <xf numFmtId="0" fontId="19" fillId="0" borderId="13" xfId="0" applyFont="1" applyBorder="1" applyAlignment="1">
      <alignment horizontal="center" vertical="center" wrapText="1"/>
    </xf>
    <xf numFmtId="49" fontId="19" fillId="0" borderId="0" xfId="0" applyNumberFormat="1" applyFont="1" applyAlignment="1">
      <alignment horizontal="left" vertical="center" wrapText="1"/>
    </xf>
    <xf numFmtId="0" fontId="19" fillId="0" borderId="0" xfId="0" applyFont="1" applyAlignment="1">
      <alignment horizontal="left" vertical="center" shrinkToFit="1"/>
    </xf>
    <xf numFmtId="0" fontId="19" fillId="0" borderId="0" xfId="0" applyFont="1" applyAlignment="1">
      <alignment horizontal="distributed" vertical="center" shrinkToFit="1"/>
    </xf>
    <xf numFmtId="0" fontId="19" fillId="0" borderId="13" xfId="0" applyFont="1" applyBorder="1" applyAlignment="1">
      <alignment horizontal="left" vertical="center"/>
    </xf>
    <xf numFmtId="0" fontId="19" fillId="0" borderId="14" xfId="0" applyFont="1" applyBorder="1" applyAlignment="1">
      <alignment horizontal="left" vertical="center"/>
    </xf>
    <xf numFmtId="0" fontId="19" fillId="0" borderId="11" xfId="0" applyFont="1" applyBorder="1" applyAlignment="1" applyProtection="1">
      <alignment horizontal="left" vertical="center" wrapText="1"/>
      <protection locked="0"/>
    </xf>
    <xf numFmtId="0" fontId="19" fillId="0" borderId="25" xfId="0" applyFont="1" applyBorder="1" applyAlignment="1">
      <alignment horizontal="left" vertical="center" wrapText="1"/>
    </xf>
    <xf numFmtId="0" fontId="19" fillId="0" borderId="22" xfId="0" applyFont="1" applyBorder="1" applyAlignment="1">
      <alignment horizontal="center" vertical="center" wrapText="1"/>
    </xf>
    <xf numFmtId="0" fontId="19" fillId="0" borderId="23" xfId="0" applyFont="1" applyBorder="1" applyAlignment="1">
      <alignment horizontal="center" vertical="center" wrapText="1"/>
    </xf>
    <xf numFmtId="0" fontId="19" fillId="0" borderId="11" xfId="0" applyFont="1" applyBorder="1" applyAlignment="1" applyProtection="1">
      <alignment horizontal="left" vertical="top" wrapText="1"/>
      <protection locked="0"/>
    </xf>
    <xf numFmtId="0" fontId="19" fillId="0" borderId="12" xfId="0" applyFont="1" applyBorder="1" applyAlignment="1">
      <alignment horizontal="center" vertical="center" wrapText="1"/>
    </xf>
    <xf numFmtId="0" fontId="19" fillId="0" borderId="14" xfId="0" applyFont="1" applyBorder="1" applyAlignment="1">
      <alignment horizontal="center" vertical="center" wrapText="1"/>
    </xf>
    <xf numFmtId="0" fontId="19" fillId="0" borderId="17" xfId="0" applyFont="1" applyBorder="1" applyAlignment="1">
      <alignment horizontal="center" vertical="center" shrinkToFit="1"/>
    </xf>
    <xf numFmtId="0" fontId="19" fillId="0" borderId="15" xfId="0" applyFont="1" applyBorder="1" applyAlignment="1">
      <alignment horizontal="center" vertical="center" shrinkToFit="1"/>
    </xf>
    <xf numFmtId="0" fontId="19" fillId="0" borderId="17" xfId="0" applyFont="1" applyBorder="1" applyAlignment="1">
      <alignment horizontal="left" vertical="top" wrapText="1"/>
    </xf>
    <xf numFmtId="0" fontId="19" fillId="0" borderId="15" xfId="0" applyFont="1" applyBorder="1" applyAlignment="1">
      <alignment horizontal="left" vertical="top" wrapText="1"/>
    </xf>
    <xf numFmtId="0" fontId="19" fillId="0" borderId="18" xfId="0" applyFont="1" applyBorder="1" applyAlignment="1">
      <alignment horizontal="left" vertical="top" wrapText="1"/>
    </xf>
    <xf numFmtId="0" fontId="19" fillId="0" borderId="22" xfId="0" applyFont="1" applyBorder="1" applyAlignment="1">
      <alignment horizontal="left" vertical="top" wrapText="1"/>
    </xf>
    <xf numFmtId="0" fontId="19" fillId="0" borderId="0" xfId="0" applyFont="1" applyAlignment="1">
      <alignment horizontal="left" vertical="top" wrapText="1"/>
    </xf>
    <xf numFmtId="0" fontId="19" fillId="0" borderId="23" xfId="0" applyFont="1" applyBorder="1" applyAlignment="1">
      <alignment horizontal="left" vertical="top" wrapText="1"/>
    </xf>
    <xf numFmtId="0" fontId="19" fillId="0" borderId="19" xfId="0" applyFont="1" applyBorder="1" applyAlignment="1">
      <alignment horizontal="left" vertical="top" wrapText="1"/>
    </xf>
    <xf numFmtId="0" fontId="19" fillId="0" borderId="20" xfId="0" applyFont="1" applyBorder="1" applyAlignment="1">
      <alignment horizontal="left" vertical="top" wrapText="1"/>
    </xf>
    <xf numFmtId="0" fontId="19" fillId="0" borderId="21" xfId="0" applyFont="1" applyBorder="1" applyAlignment="1">
      <alignment horizontal="left" vertical="top" wrapText="1"/>
    </xf>
    <xf numFmtId="0" fontId="19" fillId="0" borderId="17" xfId="0" applyFont="1" applyBorder="1" applyAlignment="1">
      <alignment horizontal="left" vertical="top" wrapText="1" shrinkToFit="1"/>
    </xf>
    <xf numFmtId="0" fontId="19" fillId="0" borderId="15" xfId="0" applyFont="1" applyBorder="1" applyAlignment="1">
      <alignment horizontal="left" vertical="top" wrapText="1" shrinkToFit="1"/>
    </xf>
    <xf numFmtId="0" fontId="19" fillId="0" borderId="18" xfId="0" applyFont="1" applyBorder="1" applyAlignment="1">
      <alignment horizontal="left" vertical="top" wrapText="1" shrinkToFit="1"/>
    </xf>
    <xf numFmtId="0" fontId="19" fillId="0" borderId="22" xfId="0" applyFont="1" applyBorder="1" applyAlignment="1">
      <alignment horizontal="left" vertical="top" wrapText="1" shrinkToFit="1"/>
    </xf>
    <xf numFmtId="0" fontId="19" fillId="0" borderId="0" xfId="0" applyFont="1" applyAlignment="1">
      <alignment horizontal="left" vertical="top" wrapText="1" shrinkToFit="1"/>
    </xf>
    <xf numFmtId="0" fontId="19" fillId="0" borderId="23" xfId="0" applyFont="1" applyBorder="1" applyAlignment="1">
      <alignment horizontal="left" vertical="top" wrapText="1" shrinkToFit="1"/>
    </xf>
    <xf numFmtId="0" fontId="19" fillId="0" borderId="19" xfId="0" applyFont="1" applyBorder="1" applyAlignment="1">
      <alignment horizontal="left" vertical="top" wrapText="1" shrinkToFit="1"/>
    </xf>
    <xf numFmtId="0" fontId="19" fillId="0" borderId="20" xfId="0" applyFont="1" applyBorder="1" applyAlignment="1">
      <alignment horizontal="left" vertical="top" wrapText="1" shrinkToFit="1"/>
    </xf>
    <xf numFmtId="0" fontId="19" fillId="0" borderId="21" xfId="0" applyFont="1" applyBorder="1" applyAlignment="1">
      <alignment horizontal="left" vertical="top" wrapText="1" shrinkToFit="1"/>
    </xf>
    <xf numFmtId="0" fontId="19" fillId="0" borderId="12" xfId="0" applyFont="1" applyBorder="1" applyAlignment="1">
      <alignment horizontal="center" vertical="center" shrinkToFit="1"/>
    </xf>
    <xf numFmtId="0" fontId="19" fillId="0" borderId="13" xfId="0" applyFont="1" applyBorder="1" applyAlignment="1">
      <alignment horizontal="center" vertical="center" shrinkToFit="1"/>
    </xf>
    <xf numFmtId="0" fontId="19" fillId="0" borderId="14" xfId="0" applyFont="1" applyBorder="1" applyAlignment="1">
      <alignment horizontal="center" vertical="center" shrinkToFit="1"/>
    </xf>
    <xf numFmtId="49" fontId="19" fillId="0" borderId="12" xfId="0" applyNumberFormat="1" applyFont="1" applyBorder="1" applyAlignment="1">
      <alignment horizontal="center" vertical="center" shrinkToFit="1"/>
    </xf>
    <xf numFmtId="49" fontId="19" fillId="0" borderId="13" xfId="0" applyNumberFormat="1" applyFont="1" applyBorder="1" applyAlignment="1">
      <alignment horizontal="center" vertical="center" shrinkToFit="1"/>
    </xf>
    <xf numFmtId="49" fontId="19" fillId="0" borderId="14" xfId="0" applyNumberFormat="1" applyFont="1" applyBorder="1" applyAlignment="1">
      <alignment horizontal="center" vertical="center" shrinkToFit="1"/>
    </xf>
    <xf numFmtId="49" fontId="19" fillId="0" borderId="11" xfId="0" applyNumberFormat="1" applyFont="1" applyBorder="1" applyAlignment="1">
      <alignment horizontal="center" vertical="center" shrinkToFit="1"/>
    </xf>
    <xf numFmtId="0" fontId="19" fillId="0" borderId="13" xfId="0" applyFont="1" applyBorder="1" applyAlignment="1">
      <alignment vertical="center" wrapText="1"/>
    </xf>
    <xf numFmtId="0" fontId="19" fillId="0" borderId="12" xfId="0" applyFont="1" applyBorder="1" applyAlignment="1" applyProtection="1">
      <alignment horizontal="left" vertical="top" wrapText="1"/>
      <protection locked="0"/>
    </xf>
    <xf numFmtId="0" fontId="19" fillId="0" borderId="13" xfId="0" applyFont="1" applyBorder="1" applyAlignment="1" applyProtection="1">
      <alignment horizontal="left" vertical="top" wrapText="1"/>
      <protection locked="0"/>
    </xf>
    <xf numFmtId="0" fontId="19" fillId="0" borderId="14" xfId="0" applyFont="1" applyBorder="1" applyAlignment="1" applyProtection="1">
      <alignment horizontal="left" vertical="top" wrapText="1"/>
      <protection locked="0"/>
    </xf>
    <xf numFmtId="0" fontId="19" fillId="0" borderId="20" xfId="0" applyFont="1" applyBorder="1" applyAlignment="1">
      <alignment vertical="center" wrapText="1"/>
    </xf>
    <xf numFmtId="0" fontId="19" fillId="0" borderId="0" xfId="0" applyFont="1" applyAlignment="1">
      <alignment horizontal="center" vertical="center"/>
    </xf>
    <xf numFmtId="0" fontId="19" fillId="0" borderId="20" xfId="0" applyFont="1" applyBorder="1" applyAlignment="1">
      <alignment horizontal="left" vertical="center" shrinkToFit="1"/>
    </xf>
    <xf numFmtId="0" fontId="19" fillId="0" borderId="32" xfId="0" applyFont="1" applyBorder="1" applyAlignment="1">
      <alignment horizontal="left" vertical="center"/>
    </xf>
    <xf numFmtId="0" fontId="19" fillId="0" borderId="17" xfId="0" applyFont="1" applyBorder="1" applyAlignment="1" applyProtection="1">
      <alignment horizontal="right" vertical="center"/>
      <protection locked="0"/>
    </xf>
    <xf numFmtId="0" fontId="19" fillId="0" borderId="15" xfId="0" applyFont="1" applyBorder="1" applyAlignment="1" applyProtection="1">
      <alignment horizontal="right" vertical="center"/>
      <protection locked="0"/>
    </xf>
    <xf numFmtId="0" fontId="19" fillId="0" borderId="22" xfId="0" applyFont="1" applyBorder="1" applyAlignment="1" applyProtection="1">
      <alignment horizontal="right" vertical="center"/>
      <protection locked="0"/>
    </xf>
    <xf numFmtId="0" fontId="19" fillId="0" borderId="0" xfId="0" applyFont="1" applyAlignment="1" applyProtection="1">
      <alignment horizontal="right" vertical="center"/>
      <protection locked="0"/>
    </xf>
    <xf numFmtId="0" fontId="19" fillId="0" borderId="34" xfId="0" applyFont="1" applyBorder="1" applyAlignment="1" applyProtection="1">
      <alignment horizontal="right" vertical="center"/>
      <protection locked="0"/>
    </xf>
    <xf numFmtId="0" fontId="19" fillId="0" borderId="53" xfId="0" applyFont="1" applyBorder="1" applyAlignment="1" applyProtection="1">
      <alignment horizontal="right" vertical="center"/>
      <protection locked="0"/>
    </xf>
    <xf numFmtId="0" fontId="19" fillId="0" borderId="15" xfId="0" applyFont="1" applyBorder="1" applyAlignment="1" applyProtection="1">
      <alignment horizontal="center" vertical="center"/>
      <protection locked="0"/>
    </xf>
    <xf numFmtId="0" fontId="19" fillId="0" borderId="0" xfId="0" applyFont="1" applyAlignment="1" applyProtection="1">
      <alignment horizontal="center" vertical="center"/>
      <protection locked="0"/>
    </xf>
    <xf numFmtId="0" fontId="19" fillId="0" borderId="53" xfId="0" applyFont="1" applyBorder="1" applyAlignment="1" applyProtection="1">
      <alignment horizontal="center" vertical="center"/>
      <protection locked="0"/>
    </xf>
    <xf numFmtId="0" fontId="19" fillId="0" borderId="15" xfId="0" applyFont="1" applyBorder="1" applyAlignment="1" applyProtection="1">
      <alignment horizontal="left" vertical="center"/>
      <protection locked="0"/>
    </xf>
    <xf numFmtId="0" fontId="19" fillId="0" borderId="51" xfId="0" applyFont="1" applyBorder="1" applyAlignment="1" applyProtection="1">
      <alignment horizontal="left" vertical="center"/>
      <protection locked="0"/>
    </xf>
    <xf numFmtId="0" fontId="19" fillId="0" borderId="0" xfId="0" applyFont="1" applyAlignment="1" applyProtection="1">
      <alignment horizontal="left" vertical="center"/>
      <protection locked="0"/>
    </xf>
    <xf numFmtId="0" fontId="19" fillId="0" borderId="52" xfId="0" applyFont="1" applyBorder="1" applyAlignment="1" applyProtection="1">
      <alignment horizontal="left" vertical="center"/>
      <protection locked="0"/>
    </xf>
    <xf numFmtId="0" fontId="19" fillId="0" borderId="53" xfId="0" applyFont="1" applyBorder="1" applyAlignment="1" applyProtection="1">
      <alignment horizontal="left" vertical="center"/>
      <protection locked="0"/>
    </xf>
    <xf numFmtId="0" fontId="19" fillId="0" borderId="54" xfId="0" applyFont="1" applyBorder="1" applyAlignment="1" applyProtection="1">
      <alignment horizontal="left" vertical="center"/>
      <protection locked="0"/>
    </xf>
    <xf numFmtId="0" fontId="19" fillId="0" borderId="36" xfId="0" applyFont="1" applyBorder="1" applyAlignment="1">
      <alignment horizontal="center" vertical="center"/>
    </xf>
    <xf numFmtId="0" fontId="19" fillId="0" borderId="37" xfId="0" applyFont="1" applyBorder="1" applyAlignment="1">
      <alignment horizontal="center" vertical="center"/>
    </xf>
    <xf numFmtId="0" fontId="19" fillId="0" borderId="38" xfId="0" applyFont="1" applyBorder="1" applyAlignment="1">
      <alignment horizontal="center" vertical="center"/>
    </xf>
    <xf numFmtId="0" fontId="19" fillId="0" borderId="11" xfId="0" applyFont="1" applyBorder="1" applyAlignment="1">
      <alignment horizontal="left" vertical="center"/>
    </xf>
    <xf numFmtId="0" fontId="19" fillId="0" borderId="48" xfId="0" applyFont="1" applyBorder="1" applyAlignment="1" applyProtection="1">
      <alignment horizontal="right" vertical="center"/>
      <protection locked="0"/>
    </xf>
    <xf numFmtId="0" fontId="19" fillId="0" borderId="49" xfId="0" applyFont="1" applyBorder="1" applyAlignment="1" applyProtection="1">
      <alignment horizontal="right" vertical="center"/>
      <protection locked="0"/>
    </xf>
    <xf numFmtId="0" fontId="19" fillId="0" borderId="49" xfId="0" applyFont="1" applyBorder="1" applyAlignment="1" applyProtection="1">
      <alignment horizontal="center" vertical="center"/>
      <protection locked="0"/>
    </xf>
    <xf numFmtId="0" fontId="19" fillId="0" borderId="46" xfId="0" applyFont="1" applyBorder="1" applyAlignment="1">
      <alignment horizontal="center" vertical="center"/>
    </xf>
    <xf numFmtId="0" fontId="19" fillId="0" borderId="47" xfId="0" applyFont="1" applyBorder="1" applyAlignment="1">
      <alignment horizontal="center" vertical="center"/>
    </xf>
    <xf numFmtId="0" fontId="19" fillId="0" borderId="49" xfId="0" applyFont="1" applyBorder="1" applyAlignment="1" applyProtection="1">
      <alignment horizontal="left" vertical="center"/>
      <protection locked="0"/>
    </xf>
    <xf numFmtId="0" fontId="19" fillId="0" borderId="50" xfId="0" applyFont="1" applyBorder="1" applyAlignment="1" applyProtection="1">
      <alignment horizontal="left" vertical="center"/>
      <protection locked="0"/>
    </xf>
    <xf numFmtId="0" fontId="19" fillId="0" borderId="26" xfId="0" applyFont="1" applyBorder="1" applyAlignment="1">
      <alignment horizontal="center" vertical="center"/>
    </xf>
    <xf numFmtId="0" fontId="19" fillId="0" borderId="27" xfId="0" applyFont="1" applyBorder="1" applyAlignment="1">
      <alignment horizontal="center" vertical="center"/>
    </xf>
    <xf numFmtId="0" fontId="19" fillId="0" borderId="30" xfId="0" applyFont="1" applyBorder="1" applyAlignment="1">
      <alignment horizontal="left" vertical="center"/>
    </xf>
    <xf numFmtId="0" fontId="19" fillId="0" borderId="33" xfId="0" applyFont="1" applyBorder="1" applyAlignment="1">
      <alignment horizontal="left" vertical="center"/>
    </xf>
    <xf numFmtId="0" fontId="19" fillId="0" borderId="29" xfId="0" applyFont="1" applyBorder="1" applyAlignment="1" applyProtection="1">
      <alignment horizontal="center" vertical="center"/>
      <protection locked="0"/>
    </xf>
    <xf numFmtId="0" fontId="19" fillId="0" borderId="11" xfId="0" applyFont="1" applyBorder="1" applyAlignment="1" applyProtection="1">
      <alignment horizontal="center" vertical="center"/>
      <protection locked="0"/>
    </xf>
    <xf numFmtId="0" fontId="19" fillId="0" borderId="31" xfId="0" applyFont="1" applyBorder="1" applyAlignment="1" applyProtection="1">
      <alignment horizontal="center" vertical="center"/>
      <protection locked="0"/>
    </xf>
    <xf numFmtId="0" fontId="19" fillId="0" borderId="32" xfId="0" applyFont="1" applyBorder="1" applyAlignment="1" applyProtection="1">
      <alignment horizontal="center" vertical="center"/>
      <protection locked="0"/>
    </xf>
    <xf numFmtId="0" fontId="19" fillId="0" borderId="28" xfId="0" applyFont="1" applyBorder="1" applyAlignment="1">
      <alignment horizontal="center" vertical="center"/>
    </xf>
    <xf numFmtId="0" fontId="36" fillId="0" borderId="0" xfId="0" applyFont="1" applyAlignment="1">
      <alignment horizontal="left" vertical="center"/>
    </xf>
    <xf numFmtId="38" fontId="27" fillId="0" borderId="36" xfId="43" applyFont="1" applyFill="1" applyBorder="1" applyAlignment="1">
      <alignment horizontal="right" vertical="center"/>
    </xf>
    <xf numFmtId="38" fontId="27" fillId="0" borderId="37" xfId="43" applyFont="1" applyFill="1" applyBorder="1" applyAlignment="1">
      <alignment horizontal="right" vertical="center"/>
    </xf>
    <xf numFmtId="38" fontId="27" fillId="0" borderId="41" xfId="43" applyFont="1" applyFill="1" applyBorder="1" applyAlignment="1">
      <alignment horizontal="right" vertical="center"/>
    </xf>
    <xf numFmtId="38" fontId="27" fillId="0" borderId="42" xfId="43" applyFont="1" applyFill="1" applyBorder="1" applyAlignment="1">
      <alignment horizontal="right" vertical="center"/>
    </xf>
    <xf numFmtId="0" fontId="26" fillId="0" borderId="26" xfId="0" applyFont="1" applyBorder="1" applyAlignment="1">
      <alignment horizontal="center" vertical="center"/>
    </xf>
    <xf numFmtId="0" fontId="26" fillId="0" borderId="27" xfId="0" applyFont="1" applyBorder="1" applyAlignment="1">
      <alignment horizontal="center" vertical="center"/>
    </xf>
    <xf numFmtId="0" fontId="26" fillId="0" borderId="31" xfId="0" applyFont="1" applyBorder="1" applyAlignment="1">
      <alignment horizontal="center" vertical="center"/>
    </xf>
    <xf numFmtId="0" fontId="26" fillId="0" borderId="32" xfId="0" applyFont="1" applyBorder="1" applyAlignment="1">
      <alignment horizontal="center" vertical="center"/>
    </xf>
    <xf numFmtId="38" fontId="27" fillId="34" borderId="12" xfId="43" applyFont="1" applyFill="1" applyBorder="1" applyAlignment="1">
      <alignment horizontal="right" vertical="center"/>
    </xf>
    <xf numFmtId="38" fontId="27" fillId="34" borderId="13" xfId="43" applyFont="1" applyFill="1" applyBorder="1" applyAlignment="1">
      <alignment horizontal="right" vertical="center"/>
    </xf>
    <xf numFmtId="38" fontId="27" fillId="34" borderId="41" xfId="43" applyFont="1" applyFill="1" applyBorder="1" applyAlignment="1">
      <alignment horizontal="right" vertical="center"/>
    </xf>
    <xf numFmtId="38" fontId="27" fillId="34" borderId="42" xfId="43" applyFont="1" applyFill="1" applyBorder="1" applyAlignment="1">
      <alignment horizontal="right" vertical="center"/>
    </xf>
    <xf numFmtId="38" fontId="27" fillId="0" borderId="17" xfId="43" applyFont="1" applyBorder="1" applyAlignment="1">
      <alignment horizontal="left" vertical="center"/>
    </xf>
    <xf numFmtId="38" fontId="27" fillId="0" borderId="18" xfId="43" applyFont="1" applyBorder="1" applyAlignment="1">
      <alignment horizontal="left" vertical="center"/>
    </xf>
    <xf numFmtId="38" fontId="27" fillId="0" borderId="22" xfId="43" applyFont="1" applyBorder="1" applyAlignment="1">
      <alignment horizontal="left" vertical="center"/>
    </xf>
    <xf numFmtId="38" fontId="27" fillId="0" borderId="23" xfId="43" applyFont="1" applyBorder="1" applyAlignment="1">
      <alignment horizontal="left" vertical="center"/>
    </xf>
    <xf numFmtId="38" fontId="27" fillId="0" borderId="34" xfId="43" applyFont="1" applyBorder="1" applyAlignment="1">
      <alignment horizontal="left" vertical="center"/>
    </xf>
    <xf numFmtId="38" fontId="27" fillId="0" borderId="35" xfId="43" applyFont="1" applyBorder="1" applyAlignment="1">
      <alignment horizontal="left" vertical="center"/>
    </xf>
    <xf numFmtId="38" fontId="27" fillId="0" borderId="12" xfId="43" applyFont="1" applyBorder="1" applyAlignment="1">
      <alignment horizontal="center" vertical="center"/>
    </xf>
    <xf numFmtId="38" fontId="27" fillId="0" borderId="13" xfId="43" applyFont="1" applyBorder="1" applyAlignment="1">
      <alignment horizontal="center" vertical="center"/>
    </xf>
    <xf numFmtId="38" fontId="27" fillId="0" borderId="14" xfId="43" applyFont="1" applyBorder="1" applyAlignment="1">
      <alignment horizontal="center" vertical="center"/>
    </xf>
    <xf numFmtId="38" fontId="27" fillId="0" borderId="41" xfId="43" applyFont="1" applyBorder="1" applyAlignment="1">
      <alignment horizontal="center" vertical="center"/>
    </xf>
    <xf numFmtId="38" fontId="27" fillId="0" borderId="42" xfId="43" applyFont="1" applyBorder="1" applyAlignment="1">
      <alignment horizontal="center" vertical="center"/>
    </xf>
    <xf numFmtId="38" fontId="27" fillId="0" borderId="43" xfId="43" applyFont="1" applyBorder="1" applyAlignment="1">
      <alignment horizontal="center" vertical="center"/>
    </xf>
    <xf numFmtId="0" fontId="26" fillId="0" borderId="0" xfId="0" applyFont="1" applyAlignment="1">
      <alignment horizontal="center" vertical="center"/>
    </xf>
    <xf numFmtId="0" fontId="26" fillId="0" borderId="20" xfId="0" applyFont="1" applyBorder="1" applyAlignment="1">
      <alignment horizontal="left"/>
    </xf>
    <xf numFmtId="0" fontId="26" fillId="0" borderId="39" xfId="0" applyFont="1" applyBorder="1" applyAlignment="1">
      <alignment horizontal="center" vertical="center"/>
    </xf>
    <xf numFmtId="0" fontId="26" fillId="0" borderId="18" xfId="0" applyFont="1" applyBorder="1" applyAlignment="1">
      <alignment horizontal="center" vertical="center"/>
    </xf>
    <xf numFmtId="0" fontId="26" fillId="0" borderId="10" xfId="0" applyFont="1" applyBorder="1" applyAlignment="1">
      <alignment horizontal="center" vertical="center"/>
    </xf>
    <xf numFmtId="0" fontId="26" fillId="0" borderId="23" xfId="0" applyFont="1" applyBorder="1" applyAlignment="1">
      <alignment horizontal="center" vertical="center"/>
    </xf>
    <xf numFmtId="0" fontId="26" fillId="0" borderId="40" xfId="0" applyFont="1" applyBorder="1" applyAlignment="1">
      <alignment horizontal="center" vertical="center"/>
    </xf>
    <xf numFmtId="0" fontId="26" fillId="0" borderId="35" xfId="0" applyFont="1" applyBorder="1" applyAlignment="1">
      <alignment horizontal="center" vertical="center"/>
    </xf>
    <xf numFmtId="38" fontId="27" fillId="0" borderId="12" xfId="43" applyFont="1" applyBorder="1" applyAlignment="1">
      <alignment horizontal="left" vertical="center"/>
    </xf>
    <xf numFmtId="38" fontId="27" fillId="0" borderId="13" xfId="43" applyFont="1" applyBorder="1" applyAlignment="1">
      <alignment horizontal="left" vertical="center"/>
    </xf>
    <xf numFmtId="38" fontId="27" fillId="0" borderId="14" xfId="43" applyFont="1" applyBorder="1" applyAlignment="1">
      <alignment horizontal="left" vertical="center"/>
    </xf>
    <xf numFmtId="0" fontId="26" fillId="0" borderId="13" xfId="0" applyFont="1" applyBorder="1" applyAlignment="1">
      <alignment horizontal="left"/>
    </xf>
    <xf numFmtId="38" fontId="27" fillId="33" borderId="26" xfId="43" applyFont="1" applyFill="1" applyBorder="1" applyAlignment="1">
      <alignment horizontal="center" vertical="center"/>
    </xf>
    <xf numFmtId="38" fontId="27" fillId="33" borderId="27" xfId="43" applyFont="1" applyFill="1" applyBorder="1" applyAlignment="1">
      <alignment horizontal="center" vertical="center"/>
    </xf>
    <xf numFmtId="38" fontId="27" fillId="33" borderId="36" xfId="43" applyFont="1" applyFill="1" applyBorder="1" applyAlignment="1">
      <alignment horizontal="center" vertical="center"/>
    </xf>
    <xf numFmtId="38" fontId="27" fillId="33" borderId="37" xfId="43" applyFont="1" applyFill="1" applyBorder="1" applyAlignment="1">
      <alignment horizontal="center" vertical="center"/>
    </xf>
    <xf numFmtId="38" fontId="27" fillId="33" borderId="38" xfId="43" applyFont="1" applyFill="1" applyBorder="1" applyAlignment="1">
      <alignment horizontal="center" vertical="center"/>
    </xf>
  </cellXfs>
  <cellStyles count="45">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ハイパーリンク" xfId="42" builtinId="8"/>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3" builtinId="6"/>
    <cellStyle name="桁区切り 2" xfId="44" xr:uid="{F59318B2-3E9D-48B7-842E-E13D383FFB82}"/>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14</xdr:col>
      <xdr:colOff>196274</xdr:colOff>
      <xdr:row>0</xdr:row>
      <xdr:rowOff>92365</xdr:rowOff>
    </xdr:from>
    <xdr:to>
      <xdr:col>17</xdr:col>
      <xdr:colOff>230911</xdr:colOff>
      <xdr:row>0</xdr:row>
      <xdr:rowOff>381000</xdr:rowOff>
    </xdr:to>
    <xdr:sp macro="" textlink="">
      <xdr:nvSpPr>
        <xdr:cNvPr id="2" name="テキスト ボックス 1">
          <a:extLst>
            <a:ext uri="{FF2B5EF4-FFF2-40B4-BE49-F238E27FC236}">
              <a16:creationId xmlns:a16="http://schemas.microsoft.com/office/drawing/2014/main" id="{09C7D4C9-8B9B-CE68-AA4E-AD88C621784D}"/>
            </a:ext>
          </a:extLst>
        </xdr:cNvPr>
        <xdr:cNvSpPr txBox="1"/>
      </xdr:nvSpPr>
      <xdr:spPr>
        <a:xfrm>
          <a:off x="4849092" y="92365"/>
          <a:ext cx="1108364" cy="288635"/>
        </a:xfrm>
        <a:prstGeom prst="rect">
          <a:avLst/>
        </a:prstGeom>
        <a:solidFill>
          <a:schemeClr val="lt1"/>
        </a:solidFill>
        <a:ln w="9525" cmpd="sng">
          <a:solidFill>
            <a:schemeClr val="tx1">
              <a:lumMod val="65000"/>
              <a:lumOff val="3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t>様式　１</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14</xdr:col>
      <xdr:colOff>207819</xdr:colOff>
      <xdr:row>0</xdr:row>
      <xdr:rowOff>69273</xdr:rowOff>
    </xdr:from>
    <xdr:to>
      <xdr:col>17</xdr:col>
      <xdr:colOff>242456</xdr:colOff>
      <xdr:row>0</xdr:row>
      <xdr:rowOff>357908</xdr:rowOff>
    </xdr:to>
    <xdr:sp macro="" textlink="">
      <xdr:nvSpPr>
        <xdr:cNvPr id="2" name="テキスト ボックス 1">
          <a:extLst>
            <a:ext uri="{FF2B5EF4-FFF2-40B4-BE49-F238E27FC236}">
              <a16:creationId xmlns:a16="http://schemas.microsoft.com/office/drawing/2014/main" id="{0E914A39-6AD8-41BC-906A-D18F8791A0D7}"/>
            </a:ext>
          </a:extLst>
        </xdr:cNvPr>
        <xdr:cNvSpPr txBox="1"/>
      </xdr:nvSpPr>
      <xdr:spPr>
        <a:xfrm>
          <a:off x="4860637" y="69273"/>
          <a:ext cx="1108364" cy="288635"/>
        </a:xfrm>
        <a:prstGeom prst="rect">
          <a:avLst/>
        </a:prstGeom>
        <a:solidFill>
          <a:schemeClr val="lt1"/>
        </a:solidFill>
        <a:ln w="9525" cmpd="sng">
          <a:solidFill>
            <a:schemeClr val="tx1">
              <a:lumMod val="65000"/>
              <a:lumOff val="3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t>様式　２</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14</xdr:col>
      <xdr:colOff>184728</xdr:colOff>
      <xdr:row>0</xdr:row>
      <xdr:rowOff>80818</xdr:rowOff>
    </xdr:from>
    <xdr:to>
      <xdr:col>17</xdr:col>
      <xdr:colOff>219365</xdr:colOff>
      <xdr:row>0</xdr:row>
      <xdr:rowOff>369453</xdr:rowOff>
    </xdr:to>
    <xdr:sp macro="" textlink="">
      <xdr:nvSpPr>
        <xdr:cNvPr id="2" name="テキスト ボックス 1">
          <a:extLst>
            <a:ext uri="{FF2B5EF4-FFF2-40B4-BE49-F238E27FC236}">
              <a16:creationId xmlns:a16="http://schemas.microsoft.com/office/drawing/2014/main" id="{2050E541-1000-4B17-A770-CDBD42D5B49D}"/>
            </a:ext>
          </a:extLst>
        </xdr:cNvPr>
        <xdr:cNvSpPr txBox="1"/>
      </xdr:nvSpPr>
      <xdr:spPr>
        <a:xfrm>
          <a:off x="4837546" y="80818"/>
          <a:ext cx="1108364" cy="288635"/>
        </a:xfrm>
        <a:prstGeom prst="rect">
          <a:avLst/>
        </a:prstGeom>
        <a:solidFill>
          <a:schemeClr val="lt1"/>
        </a:solidFill>
        <a:ln w="9525" cmpd="sng">
          <a:solidFill>
            <a:schemeClr val="tx1">
              <a:lumMod val="65000"/>
              <a:lumOff val="3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t>様式　３</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17</xdr:col>
      <xdr:colOff>214118</xdr:colOff>
      <xdr:row>0</xdr:row>
      <xdr:rowOff>62976</xdr:rowOff>
    </xdr:from>
    <xdr:to>
      <xdr:col>20</xdr:col>
      <xdr:colOff>226713</xdr:colOff>
      <xdr:row>0</xdr:row>
      <xdr:rowOff>351611</xdr:rowOff>
    </xdr:to>
    <xdr:sp macro="" textlink="">
      <xdr:nvSpPr>
        <xdr:cNvPr id="2" name="テキスト ボックス 1">
          <a:extLst>
            <a:ext uri="{FF2B5EF4-FFF2-40B4-BE49-F238E27FC236}">
              <a16:creationId xmlns:a16="http://schemas.microsoft.com/office/drawing/2014/main" id="{FD22B08D-4C11-452E-8727-E95F70C5AD0A}"/>
            </a:ext>
          </a:extLst>
        </xdr:cNvPr>
        <xdr:cNvSpPr txBox="1"/>
      </xdr:nvSpPr>
      <xdr:spPr>
        <a:xfrm>
          <a:off x="5629985" y="62976"/>
          <a:ext cx="1108364" cy="288635"/>
        </a:xfrm>
        <a:prstGeom prst="rect">
          <a:avLst/>
        </a:prstGeom>
        <a:solidFill>
          <a:schemeClr val="lt1"/>
        </a:solidFill>
        <a:ln w="9525" cmpd="sng">
          <a:solidFill>
            <a:schemeClr val="tx1">
              <a:lumMod val="65000"/>
              <a:lumOff val="3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t>様式　４</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14</xdr:col>
      <xdr:colOff>214115</xdr:colOff>
      <xdr:row>0</xdr:row>
      <xdr:rowOff>62975</xdr:rowOff>
    </xdr:from>
    <xdr:to>
      <xdr:col>17</xdr:col>
      <xdr:colOff>226710</xdr:colOff>
      <xdr:row>0</xdr:row>
      <xdr:rowOff>351610</xdr:rowOff>
    </xdr:to>
    <xdr:sp macro="" textlink="">
      <xdr:nvSpPr>
        <xdr:cNvPr id="2" name="テキスト ボックス 1">
          <a:extLst>
            <a:ext uri="{FF2B5EF4-FFF2-40B4-BE49-F238E27FC236}">
              <a16:creationId xmlns:a16="http://schemas.microsoft.com/office/drawing/2014/main" id="{002C72C9-8652-4A16-AEA5-FF8523B64BC1}"/>
            </a:ext>
          </a:extLst>
        </xdr:cNvPr>
        <xdr:cNvSpPr txBox="1"/>
      </xdr:nvSpPr>
      <xdr:spPr>
        <a:xfrm>
          <a:off x="4962446" y="62975"/>
          <a:ext cx="1108364" cy="288635"/>
        </a:xfrm>
        <a:prstGeom prst="rect">
          <a:avLst/>
        </a:prstGeom>
        <a:solidFill>
          <a:schemeClr val="lt1"/>
        </a:solidFill>
        <a:ln w="9525" cmpd="sng">
          <a:solidFill>
            <a:schemeClr val="tx1">
              <a:lumMod val="65000"/>
              <a:lumOff val="3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t>様式　５</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32</xdr:col>
      <xdr:colOff>214118</xdr:colOff>
      <xdr:row>0</xdr:row>
      <xdr:rowOff>62976</xdr:rowOff>
    </xdr:from>
    <xdr:to>
      <xdr:col>35</xdr:col>
      <xdr:colOff>226713</xdr:colOff>
      <xdr:row>0</xdr:row>
      <xdr:rowOff>351611</xdr:rowOff>
    </xdr:to>
    <xdr:sp macro="" textlink="">
      <xdr:nvSpPr>
        <xdr:cNvPr id="2" name="テキスト ボックス 1">
          <a:extLst>
            <a:ext uri="{FF2B5EF4-FFF2-40B4-BE49-F238E27FC236}">
              <a16:creationId xmlns:a16="http://schemas.microsoft.com/office/drawing/2014/main" id="{092CBDE0-00D0-4C96-BBD7-343425326D7F}"/>
            </a:ext>
          </a:extLst>
        </xdr:cNvPr>
        <xdr:cNvSpPr txBox="1"/>
      </xdr:nvSpPr>
      <xdr:spPr>
        <a:xfrm>
          <a:off x="5555045" y="62976"/>
          <a:ext cx="1093250" cy="288635"/>
        </a:xfrm>
        <a:prstGeom prst="rect">
          <a:avLst/>
        </a:prstGeom>
        <a:solidFill>
          <a:schemeClr val="lt1"/>
        </a:solidFill>
        <a:ln w="9525" cmpd="sng">
          <a:solidFill>
            <a:schemeClr val="tx1">
              <a:lumMod val="65000"/>
              <a:lumOff val="3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t>様式　６</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15</xdr:col>
      <xdr:colOff>214118</xdr:colOff>
      <xdr:row>0</xdr:row>
      <xdr:rowOff>62976</xdr:rowOff>
    </xdr:from>
    <xdr:to>
      <xdr:col>18</xdr:col>
      <xdr:colOff>226713</xdr:colOff>
      <xdr:row>0</xdr:row>
      <xdr:rowOff>351611</xdr:rowOff>
    </xdr:to>
    <xdr:sp macro="" textlink="">
      <xdr:nvSpPr>
        <xdr:cNvPr id="2" name="テキスト ボックス 1">
          <a:extLst>
            <a:ext uri="{FF2B5EF4-FFF2-40B4-BE49-F238E27FC236}">
              <a16:creationId xmlns:a16="http://schemas.microsoft.com/office/drawing/2014/main" id="{E230F0B1-9D4E-447C-B744-656655984D0A}"/>
            </a:ext>
          </a:extLst>
        </xdr:cNvPr>
        <xdr:cNvSpPr txBox="1"/>
      </xdr:nvSpPr>
      <xdr:spPr>
        <a:xfrm>
          <a:off x="5319518" y="62976"/>
          <a:ext cx="1093250" cy="288635"/>
        </a:xfrm>
        <a:prstGeom prst="rect">
          <a:avLst/>
        </a:prstGeom>
        <a:solidFill>
          <a:schemeClr val="lt1"/>
        </a:solidFill>
        <a:ln w="9525" cmpd="sng">
          <a:solidFill>
            <a:schemeClr val="tx1">
              <a:lumMod val="65000"/>
              <a:lumOff val="3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t>様式　７</a:t>
          </a:r>
        </a:p>
      </xdr:txBody>
    </xdr:sp>
    <xdr:clientData/>
  </xdr:twoCellAnchor>
  <xdr:twoCellAnchor>
    <xdr:from>
      <xdr:col>20</xdr:col>
      <xdr:colOff>214115</xdr:colOff>
      <xdr:row>2</xdr:row>
      <xdr:rowOff>-1</xdr:rowOff>
    </xdr:from>
    <xdr:to>
      <xdr:col>25</xdr:col>
      <xdr:colOff>337967</xdr:colOff>
      <xdr:row>5</xdr:row>
      <xdr:rowOff>205719</xdr:rowOff>
    </xdr:to>
    <xdr:sp macro="" textlink="">
      <xdr:nvSpPr>
        <xdr:cNvPr id="4" name="テキスト ボックス 3">
          <a:extLst>
            <a:ext uri="{FF2B5EF4-FFF2-40B4-BE49-F238E27FC236}">
              <a16:creationId xmlns:a16="http://schemas.microsoft.com/office/drawing/2014/main" id="{C7E41311-203F-4CF5-BA73-7810B8214ACD}"/>
            </a:ext>
          </a:extLst>
        </xdr:cNvPr>
        <xdr:cNvSpPr txBox="1"/>
      </xdr:nvSpPr>
      <xdr:spPr>
        <a:xfrm>
          <a:off x="7216959" y="629752"/>
          <a:ext cx="2894761" cy="96142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記入スペースが足りない場合は、</a:t>
          </a:r>
          <a:endParaRPr kumimoji="1" lang="en-US" altLang="ja-JP" sz="1100"/>
        </a:p>
        <a:p>
          <a:r>
            <a:rPr kumimoji="1" lang="ja-JP" altLang="en-US" sz="1600" b="1"/>
            <a:t>行の幅を広げて</a:t>
          </a:r>
          <a:r>
            <a:rPr kumimoji="1" lang="ja-JP" altLang="en-US" sz="1100"/>
            <a:t>ください。</a:t>
          </a:r>
          <a:endParaRPr kumimoji="1" lang="en-US" altLang="ja-JP" sz="1100"/>
        </a:p>
        <a:p>
          <a:r>
            <a:rPr kumimoji="1" lang="ja-JP" altLang="en-US" sz="1100">
              <a:solidFill>
                <a:srgbClr val="FF0000"/>
              </a:solidFill>
            </a:rPr>
            <a:t>絶対に、行を追加しないでください。</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15</xdr:col>
      <xdr:colOff>214118</xdr:colOff>
      <xdr:row>0</xdr:row>
      <xdr:rowOff>62976</xdr:rowOff>
    </xdr:from>
    <xdr:to>
      <xdr:col>18</xdr:col>
      <xdr:colOff>226713</xdr:colOff>
      <xdr:row>0</xdr:row>
      <xdr:rowOff>351611</xdr:rowOff>
    </xdr:to>
    <xdr:sp macro="" textlink="">
      <xdr:nvSpPr>
        <xdr:cNvPr id="2" name="テキスト ボックス 1">
          <a:extLst>
            <a:ext uri="{FF2B5EF4-FFF2-40B4-BE49-F238E27FC236}">
              <a16:creationId xmlns:a16="http://schemas.microsoft.com/office/drawing/2014/main" id="{CA664734-429F-4CFD-898D-6444043D58F6}"/>
            </a:ext>
          </a:extLst>
        </xdr:cNvPr>
        <xdr:cNvSpPr txBox="1"/>
      </xdr:nvSpPr>
      <xdr:spPr>
        <a:xfrm>
          <a:off x="5319518" y="62976"/>
          <a:ext cx="1093250" cy="288635"/>
        </a:xfrm>
        <a:prstGeom prst="rect">
          <a:avLst/>
        </a:prstGeom>
        <a:solidFill>
          <a:schemeClr val="lt1"/>
        </a:solidFill>
        <a:ln w="9525" cmpd="sng">
          <a:solidFill>
            <a:schemeClr val="tx1">
              <a:lumMod val="65000"/>
              <a:lumOff val="3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t>様式　８</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13</xdr:col>
      <xdr:colOff>289685</xdr:colOff>
      <xdr:row>0</xdr:row>
      <xdr:rowOff>25189</xdr:rowOff>
    </xdr:from>
    <xdr:to>
      <xdr:col>16</xdr:col>
      <xdr:colOff>280240</xdr:colOff>
      <xdr:row>0</xdr:row>
      <xdr:rowOff>313824</xdr:rowOff>
    </xdr:to>
    <xdr:sp macro="" textlink="">
      <xdr:nvSpPr>
        <xdr:cNvPr id="3" name="テキスト ボックス 2">
          <a:extLst>
            <a:ext uri="{FF2B5EF4-FFF2-40B4-BE49-F238E27FC236}">
              <a16:creationId xmlns:a16="http://schemas.microsoft.com/office/drawing/2014/main" id="{47C4F372-F6F6-4044-9922-FDDAC5ECC153}"/>
            </a:ext>
          </a:extLst>
        </xdr:cNvPr>
        <xdr:cNvSpPr txBox="1"/>
      </xdr:nvSpPr>
      <xdr:spPr>
        <a:xfrm>
          <a:off x="4861685" y="25189"/>
          <a:ext cx="1086324" cy="288635"/>
        </a:xfrm>
        <a:prstGeom prst="rect">
          <a:avLst/>
        </a:prstGeom>
        <a:solidFill>
          <a:schemeClr val="lt1"/>
        </a:solidFill>
        <a:ln w="9525" cmpd="sng">
          <a:solidFill>
            <a:schemeClr val="tx1">
              <a:lumMod val="65000"/>
              <a:lumOff val="3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t>様式　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76A628-7A2A-48BE-B250-FA073F84573C}">
  <sheetPr>
    <tabColor theme="1" tint="0.499984740745262"/>
  </sheetPr>
  <dimension ref="A1:B17"/>
  <sheetViews>
    <sheetView tabSelected="1" topLeftCell="B1" zoomScale="85" zoomScaleNormal="85" workbookViewId="0">
      <selection activeCell="C5" sqref="C5"/>
    </sheetView>
  </sheetViews>
  <sheetFormatPr defaultRowHeight="18" x14ac:dyDescent="0.5"/>
  <cols>
    <col min="1" max="1" width="12.1796875" hidden="1" customWidth="1"/>
    <col min="2" max="2" width="29.36328125" style="26" customWidth="1"/>
  </cols>
  <sheetData>
    <row r="1" spans="1:2" ht="19.649999999999999" x14ac:dyDescent="0.5">
      <c r="B1" s="57" t="str">
        <f>IF(区入力シート!B3="","",区入力シート!B3&amp;"プロポ様式")</f>
        <v>練馬区公衆浴場活用事業プロポ様式</v>
      </c>
    </row>
    <row r="3" spans="1:2" x14ac:dyDescent="0.5">
      <c r="B3" s="34" t="s">
        <v>133</v>
      </c>
    </row>
    <row r="4" spans="1:2" x14ac:dyDescent="0.5">
      <c r="B4" s="28" t="s">
        <v>113</v>
      </c>
    </row>
    <row r="5" spans="1:2" x14ac:dyDescent="0.5">
      <c r="A5" s="26" t="s">
        <v>114</v>
      </c>
      <c r="B5" s="56" t="s">
        <v>132</v>
      </c>
    </row>
    <row r="6" spans="1:2" x14ac:dyDescent="0.5">
      <c r="A6" s="26" t="s">
        <v>105</v>
      </c>
      <c r="B6" s="27" t="str">
        <f t="shared" ref="B6:B12" si="0">HYPERLINK("#'"&amp;A6&amp;"'!A1",A6)</f>
        <v>様式１参加表明届</v>
      </c>
    </row>
    <row r="7" spans="1:2" x14ac:dyDescent="0.5">
      <c r="A7" s="26" t="s">
        <v>106</v>
      </c>
      <c r="B7" s="27" t="str">
        <f t="shared" si="0"/>
        <v>様式２辞退表明届</v>
      </c>
    </row>
    <row r="8" spans="1:2" x14ac:dyDescent="0.5">
      <c r="A8" s="26" t="s">
        <v>107</v>
      </c>
      <c r="B8" s="27" t="str">
        <f t="shared" si="0"/>
        <v>様式３質問票</v>
      </c>
    </row>
    <row r="9" spans="1:2" x14ac:dyDescent="0.5">
      <c r="A9" s="26" t="s">
        <v>108</v>
      </c>
      <c r="B9" s="27" t="str">
        <f t="shared" si="0"/>
        <v>様式４応募申請書</v>
      </c>
    </row>
    <row r="10" spans="1:2" x14ac:dyDescent="0.5">
      <c r="A10" s="26" t="s">
        <v>109</v>
      </c>
      <c r="B10" s="27" t="str">
        <f t="shared" si="0"/>
        <v>様式５事業者概要</v>
      </c>
    </row>
    <row r="11" spans="1:2" x14ac:dyDescent="0.5">
      <c r="A11" s="26" t="s">
        <v>110</v>
      </c>
      <c r="B11" s="27" t="str">
        <f t="shared" si="0"/>
        <v>様式６受託実績</v>
      </c>
    </row>
    <row r="12" spans="1:2" x14ac:dyDescent="0.5">
      <c r="A12" s="26" t="s">
        <v>111</v>
      </c>
      <c r="B12" s="27" t="str">
        <f t="shared" si="0"/>
        <v>様式７提案書</v>
      </c>
    </row>
    <row r="13" spans="1:2" x14ac:dyDescent="0.5">
      <c r="A13" s="26" t="s">
        <v>112</v>
      </c>
      <c r="B13" s="56" t="s">
        <v>192</v>
      </c>
    </row>
    <row r="14" spans="1:2" x14ac:dyDescent="0.5">
      <c r="B14" s="56" t="s">
        <v>193</v>
      </c>
    </row>
    <row r="16" spans="1:2" x14ac:dyDescent="0.5">
      <c r="B16" s="69" t="s">
        <v>220</v>
      </c>
    </row>
    <row r="17" spans="2:2" x14ac:dyDescent="0.5">
      <c r="B17" s="70"/>
    </row>
  </sheetData>
  <phoneticPr fontId="20"/>
  <hyperlinks>
    <hyperlink ref="B5" location="'事業者用入力シート（入力用）'!A1" display="'事業者用入力シート（入力用）" xr:uid="{D058F88C-59FF-4AF2-8B98-44A516B6623E}"/>
    <hyperlink ref="B13" location="様式８実施体制!A1" display="様式８実施体制" xr:uid="{FE709BE4-D725-489D-A39B-2C1674BA14C2}"/>
    <hyperlink ref="B14" location="様式９見積書!A1" display="様式９見積書" xr:uid="{9391A9D1-19B5-47AF-8C7C-1E1E965C00EB}"/>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12EE82-0475-44DC-9AC6-640535BA85F2}">
  <sheetPr>
    <tabColor theme="0"/>
  </sheetPr>
  <dimension ref="A1:E5"/>
  <sheetViews>
    <sheetView zoomScale="70" zoomScaleNormal="70" workbookViewId="0">
      <selection activeCell="B4" sqref="B4"/>
    </sheetView>
  </sheetViews>
  <sheetFormatPr defaultColWidth="8.7265625" defaultRowHeight="16.399999999999999" x14ac:dyDescent="0.5"/>
  <cols>
    <col min="1" max="1" width="8.7265625" style="41"/>
    <col min="2" max="2" width="31.453125" style="42" customWidth="1"/>
    <col min="3" max="3" width="41.36328125" style="41" bestFit="1" customWidth="1"/>
    <col min="4" max="4" width="8.7265625" style="41"/>
    <col min="5" max="5" width="18.1796875" style="41" bestFit="1" customWidth="1"/>
    <col min="6" max="6" width="17.90625" style="41" bestFit="1" customWidth="1"/>
    <col min="7" max="16384" width="8.7265625" style="41"/>
  </cols>
  <sheetData>
    <row r="1" spans="1:5" s="37" customFormat="1" ht="18" x14ac:dyDescent="0.5">
      <c r="A1" s="35"/>
      <c r="B1" s="36" t="s">
        <v>19</v>
      </c>
      <c r="C1" s="35" t="s">
        <v>21</v>
      </c>
      <c r="E1" s="49" t="str">
        <f>HYPERLINK("#目次!A1","←目次へ戻る")</f>
        <v>←目次へ戻る</v>
      </c>
    </row>
    <row r="2" spans="1:5" s="37" customFormat="1" ht="20.9" customHeight="1" x14ac:dyDescent="0.5">
      <c r="A2" s="38" t="s">
        <v>80</v>
      </c>
      <c r="B2" s="36" t="s">
        <v>89</v>
      </c>
      <c r="C2" s="38" t="s">
        <v>81</v>
      </c>
    </row>
    <row r="3" spans="1:5" ht="20.9" customHeight="1" x14ac:dyDescent="0.5">
      <c r="A3" s="39" t="s">
        <v>8</v>
      </c>
      <c r="B3" s="40" t="s">
        <v>150</v>
      </c>
      <c r="C3" s="39" t="s">
        <v>20</v>
      </c>
    </row>
    <row r="4" spans="1:5" ht="20.9" customHeight="1" x14ac:dyDescent="0.5"/>
    <row r="5" spans="1:5" x14ac:dyDescent="0.5">
      <c r="A5" s="43" t="s">
        <v>122</v>
      </c>
    </row>
  </sheetData>
  <phoneticPr fontId="20"/>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D686DC43-ABDC-48E1-A87A-AFE3C96BE84C}">
          <x14:formula1>
            <xm:f>リスト等!$E$2:$E$14</xm:f>
          </x14:formula1>
          <xm:sqref>B2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50C3F9-4CDC-4973-ACAB-1ED194751D72}">
  <dimension ref="A2:J101"/>
  <sheetViews>
    <sheetView topLeftCell="A85" workbookViewId="0">
      <selection activeCell="A102" sqref="A102:XFD188"/>
    </sheetView>
  </sheetViews>
  <sheetFormatPr defaultRowHeight="18" x14ac:dyDescent="0.5"/>
  <cols>
    <col min="5" max="5" width="12.36328125" bestFit="1" customWidth="1"/>
    <col min="6" max="6" width="10.36328125" bestFit="1" customWidth="1"/>
  </cols>
  <sheetData>
    <row r="2" spans="1:10" x14ac:dyDescent="0.5">
      <c r="A2">
        <v>8</v>
      </c>
      <c r="B2">
        <v>1</v>
      </c>
      <c r="C2">
        <v>1</v>
      </c>
      <c r="D2" t="s">
        <v>77</v>
      </c>
      <c r="E2" t="s">
        <v>89</v>
      </c>
      <c r="G2" t="s">
        <v>103</v>
      </c>
      <c r="J2">
        <v>1</v>
      </c>
    </row>
    <row r="3" spans="1:10" x14ac:dyDescent="0.5">
      <c r="A3">
        <v>9</v>
      </c>
      <c r="B3">
        <v>2</v>
      </c>
      <c r="C3">
        <v>2</v>
      </c>
      <c r="D3" s="23" t="s">
        <v>88</v>
      </c>
      <c r="E3" t="s">
        <v>90</v>
      </c>
      <c r="G3" t="s">
        <v>102</v>
      </c>
      <c r="J3">
        <v>2</v>
      </c>
    </row>
    <row r="4" spans="1:10" x14ac:dyDescent="0.5">
      <c r="A4">
        <v>10</v>
      </c>
      <c r="B4">
        <v>3</v>
      </c>
      <c r="C4">
        <v>3</v>
      </c>
      <c r="E4" t="s">
        <v>91</v>
      </c>
      <c r="F4" t="str">
        <f>"令和"&amp;VALUE(SUBSTITUTE(SUBSTITUTE(区入力シート!$B$2,"令和",""),"年度",""))-ROW(B5)&amp;"年度"</f>
        <v>令和4年度</v>
      </c>
      <c r="G4" t="s">
        <v>104</v>
      </c>
      <c r="J4">
        <v>3</v>
      </c>
    </row>
    <row r="5" spans="1:10" x14ac:dyDescent="0.5">
      <c r="A5">
        <v>11</v>
      </c>
      <c r="B5">
        <v>4</v>
      </c>
      <c r="C5">
        <v>4</v>
      </c>
      <c r="E5" t="s">
        <v>92</v>
      </c>
      <c r="F5" t="str">
        <f>"令和"&amp;VALUE(SUBSTITUTE(SUBSTITUTE(区入力シート!$B$2,"令和",""),"年度",""))-ROW(B4)&amp;"年度"</f>
        <v>令和5年度</v>
      </c>
      <c r="J5">
        <v>4</v>
      </c>
    </row>
    <row r="6" spans="1:10" x14ac:dyDescent="0.5">
      <c r="A6">
        <v>12</v>
      </c>
      <c r="B6">
        <v>5</v>
      </c>
      <c r="C6">
        <v>5</v>
      </c>
      <c r="E6" t="s">
        <v>93</v>
      </c>
      <c r="F6" t="str">
        <f>"令和"&amp;VALUE(SUBSTITUTE(SUBSTITUTE(区入力シート!$B$2,"令和",""),"年度",""))-ROW(B3)&amp;"年度"</f>
        <v>令和6年度</v>
      </c>
      <c r="J6">
        <v>5</v>
      </c>
    </row>
    <row r="7" spans="1:10" x14ac:dyDescent="0.5">
      <c r="A7">
        <v>13</v>
      </c>
      <c r="B7">
        <v>6</v>
      </c>
      <c r="C7">
        <v>6</v>
      </c>
      <c r="E7" t="s">
        <v>94</v>
      </c>
      <c r="F7" t="str">
        <f>"令和"&amp;VALUE(SUBSTITUTE(SUBSTITUTE(区入力シート!$B$2,"令和",""),"年度",""))-ROW(B2)&amp;"年度"</f>
        <v>令和7年度</v>
      </c>
      <c r="J7">
        <v>6</v>
      </c>
    </row>
    <row r="8" spans="1:10" x14ac:dyDescent="0.5">
      <c r="A8">
        <v>14</v>
      </c>
      <c r="B8">
        <v>7</v>
      </c>
      <c r="C8">
        <v>7</v>
      </c>
      <c r="E8" t="s">
        <v>95</v>
      </c>
      <c r="F8" t="str">
        <f>"令和"&amp;VALUE(SUBSTITUTE(SUBSTITUTE(区入力シート!$B$2,"令和",""),"年度",""))-ROW(B1)&amp;"年度"</f>
        <v>令和8年度</v>
      </c>
      <c r="J8">
        <v>7</v>
      </c>
    </row>
    <row r="9" spans="1:10" x14ac:dyDescent="0.5">
      <c r="A9">
        <v>15</v>
      </c>
      <c r="B9">
        <v>8</v>
      </c>
      <c r="C9">
        <v>8</v>
      </c>
      <c r="E9" t="s">
        <v>96</v>
      </c>
      <c r="J9">
        <v>8</v>
      </c>
    </row>
    <row r="10" spans="1:10" x14ac:dyDescent="0.5">
      <c r="A10">
        <v>16</v>
      </c>
      <c r="B10">
        <v>9</v>
      </c>
      <c r="C10">
        <v>9</v>
      </c>
      <c r="E10" t="s">
        <v>97</v>
      </c>
      <c r="J10">
        <v>9</v>
      </c>
    </row>
    <row r="11" spans="1:10" x14ac:dyDescent="0.5">
      <c r="A11">
        <v>17</v>
      </c>
      <c r="B11">
        <v>10</v>
      </c>
      <c r="C11">
        <v>10</v>
      </c>
      <c r="E11" t="s">
        <v>98</v>
      </c>
      <c r="J11">
        <v>10</v>
      </c>
    </row>
    <row r="12" spans="1:10" x14ac:dyDescent="0.5">
      <c r="A12">
        <v>18</v>
      </c>
      <c r="B12">
        <v>11</v>
      </c>
      <c r="C12">
        <v>11</v>
      </c>
      <c r="E12" t="s">
        <v>99</v>
      </c>
      <c r="J12">
        <v>11</v>
      </c>
    </row>
    <row r="13" spans="1:10" x14ac:dyDescent="0.5">
      <c r="A13">
        <v>19</v>
      </c>
      <c r="B13">
        <v>12</v>
      </c>
      <c r="C13">
        <v>12</v>
      </c>
      <c r="E13" t="s">
        <v>100</v>
      </c>
      <c r="J13">
        <v>12</v>
      </c>
    </row>
    <row r="14" spans="1:10" x14ac:dyDescent="0.5">
      <c r="A14">
        <v>20</v>
      </c>
      <c r="C14">
        <v>13</v>
      </c>
      <c r="E14" t="s">
        <v>101</v>
      </c>
      <c r="J14">
        <v>13</v>
      </c>
    </row>
    <row r="15" spans="1:10" x14ac:dyDescent="0.5">
      <c r="C15">
        <v>14</v>
      </c>
      <c r="J15">
        <v>14</v>
      </c>
    </row>
    <row r="16" spans="1:10" x14ac:dyDescent="0.5">
      <c r="C16">
        <v>15</v>
      </c>
      <c r="J16">
        <v>15</v>
      </c>
    </row>
    <row r="17" spans="3:10" x14ac:dyDescent="0.5">
      <c r="C17">
        <v>16</v>
      </c>
      <c r="J17">
        <v>16</v>
      </c>
    </row>
    <row r="18" spans="3:10" x14ac:dyDescent="0.5">
      <c r="C18">
        <v>17</v>
      </c>
      <c r="J18">
        <v>17</v>
      </c>
    </row>
    <row r="19" spans="3:10" x14ac:dyDescent="0.5">
      <c r="C19">
        <v>18</v>
      </c>
      <c r="J19">
        <v>18</v>
      </c>
    </row>
    <row r="20" spans="3:10" x14ac:dyDescent="0.5">
      <c r="C20">
        <v>19</v>
      </c>
      <c r="J20">
        <v>19</v>
      </c>
    </row>
    <row r="21" spans="3:10" x14ac:dyDescent="0.5">
      <c r="C21">
        <v>20</v>
      </c>
      <c r="J21">
        <v>20</v>
      </c>
    </row>
    <row r="22" spans="3:10" x14ac:dyDescent="0.5">
      <c r="C22">
        <v>21</v>
      </c>
      <c r="J22">
        <v>21</v>
      </c>
    </row>
    <row r="23" spans="3:10" x14ac:dyDescent="0.5">
      <c r="C23">
        <v>22</v>
      </c>
      <c r="J23">
        <v>22</v>
      </c>
    </row>
    <row r="24" spans="3:10" x14ac:dyDescent="0.5">
      <c r="C24">
        <v>23</v>
      </c>
      <c r="J24">
        <v>23</v>
      </c>
    </row>
    <row r="25" spans="3:10" x14ac:dyDescent="0.5">
      <c r="C25">
        <v>24</v>
      </c>
      <c r="J25">
        <v>24</v>
      </c>
    </row>
    <row r="26" spans="3:10" x14ac:dyDescent="0.5">
      <c r="C26">
        <v>25</v>
      </c>
      <c r="J26">
        <v>25</v>
      </c>
    </row>
    <row r="27" spans="3:10" x14ac:dyDescent="0.5">
      <c r="C27">
        <v>26</v>
      </c>
      <c r="J27">
        <v>26</v>
      </c>
    </row>
    <row r="28" spans="3:10" x14ac:dyDescent="0.5">
      <c r="C28">
        <v>27</v>
      </c>
      <c r="J28">
        <v>27</v>
      </c>
    </row>
    <row r="29" spans="3:10" x14ac:dyDescent="0.5">
      <c r="C29">
        <v>28</v>
      </c>
      <c r="J29">
        <v>28</v>
      </c>
    </row>
    <row r="30" spans="3:10" x14ac:dyDescent="0.5">
      <c r="C30">
        <v>29</v>
      </c>
      <c r="J30">
        <v>29</v>
      </c>
    </row>
    <row r="31" spans="3:10" x14ac:dyDescent="0.5">
      <c r="C31">
        <v>30</v>
      </c>
      <c r="J31">
        <v>30</v>
      </c>
    </row>
    <row r="32" spans="3:10" x14ac:dyDescent="0.5">
      <c r="C32">
        <v>31</v>
      </c>
      <c r="J32">
        <v>31</v>
      </c>
    </row>
    <row r="33" spans="10:10" x14ac:dyDescent="0.5">
      <c r="J33">
        <v>32</v>
      </c>
    </row>
    <row r="34" spans="10:10" x14ac:dyDescent="0.5">
      <c r="J34">
        <v>33</v>
      </c>
    </row>
    <row r="35" spans="10:10" x14ac:dyDescent="0.5">
      <c r="J35">
        <v>34</v>
      </c>
    </row>
    <row r="36" spans="10:10" x14ac:dyDescent="0.5">
      <c r="J36">
        <v>35</v>
      </c>
    </row>
    <row r="37" spans="10:10" x14ac:dyDescent="0.5">
      <c r="J37">
        <v>36</v>
      </c>
    </row>
    <row r="38" spans="10:10" x14ac:dyDescent="0.5">
      <c r="J38">
        <v>37</v>
      </c>
    </row>
    <row r="39" spans="10:10" x14ac:dyDescent="0.5">
      <c r="J39">
        <v>38</v>
      </c>
    </row>
    <row r="40" spans="10:10" x14ac:dyDescent="0.5">
      <c r="J40">
        <v>39</v>
      </c>
    </row>
    <row r="41" spans="10:10" x14ac:dyDescent="0.5">
      <c r="J41">
        <v>40</v>
      </c>
    </row>
    <row r="42" spans="10:10" x14ac:dyDescent="0.5">
      <c r="J42">
        <v>41</v>
      </c>
    </row>
    <row r="43" spans="10:10" x14ac:dyDescent="0.5">
      <c r="J43">
        <v>42</v>
      </c>
    </row>
    <row r="44" spans="10:10" x14ac:dyDescent="0.5">
      <c r="J44">
        <v>43</v>
      </c>
    </row>
    <row r="45" spans="10:10" x14ac:dyDescent="0.5">
      <c r="J45">
        <v>44</v>
      </c>
    </row>
    <row r="46" spans="10:10" x14ac:dyDescent="0.5">
      <c r="J46">
        <v>45</v>
      </c>
    </row>
    <row r="47" spans="10:10" x14ac:dyDescent="0.5">
      <c r="J47">
        <v>46</v>
      </c>
    </row>
    <row r="48" spans="10:10" x14ac:dyDescent="0.5">
      <c r="J48">
        <v>47</v>
      </c>
    </row>
    <row r="49" spans="10:10" x14ac:dyDescent="0.5">
      <c r="J49">
        <v>48</v>
      </c>
    </row>
    <row r="50" spans="10:10" x14ac:dyDescent="0.5">
      <c r="J50">
        <v>49</v>
      </c>
    </row>
    <row r="51" spans="10:10" x14ac:dyDescent="0.5">
      <c r="J51">
        <v>50</v>
      </c>
    </row>
    <row r="52" spans="10:10" x14ac:dyDescent="0.5">
      <c r="J52">
        <v>51</v>
      </c>
    </row>
    <row r="53" spans="10:10" x14ac:dyDescent="0.5">
      <c r="J53">
        <v>52</v>
      </c>
    </row>
    <row r="54" spans="10:10" x14ac:dyDescent="0.5">
      <c r="J54">
        <v>53</v>
      </c>
    </row>
    <row r="55" spans="10:10" x14ac:dyDescent="0.5">
      <c r="J55">
        <v>54</v>
      </c>
    </row>
    <row r="56" spans="10:10" x14ac:dyDescent="0.5">
      <c r="J56">
        <v>55</v>
      </c>
    </row>
    <row r="57" spans="10:10" x14ac:dyDescent="0.5">
      <c r="J57">
        <v>56</v>
      </c>
    </row>
    <row r="58" spans="10:10" x14ac:dyDescent="0.5">
      <c r="J58">
        <v>57</v>
      </c>
    </row>
    <row r="59" spans="10:10" x14ac:dyDescent="0.5">
      <c r="J59">
        <v>58</v>
      </c>
    </row>
    <row r="60" spans="10:10" x14ac:dyDescent="0.5">
      <c r="J60">
        <v>59</v>
      </c>
    </row>
    <row r="61" spans="10:10" x14ac:dyDescent="0.5">
      <c r="J61">
        <v>60</v>
      </c>
    </row>
    <row r="62" spans="10:10" x14ac:dyDescent="0.5">
      <c r="J62">
        <v>61</v>
      </c>
    </row>
    <row r="63" spans="10:10" x14ac:dyDescent="0.5">
      <c r="J63">
        <v>62</v>
      </c>
    </row>
    <row r="64" spans="10:10" x14ac:dyDescent="0.5">
      <c r="J64">
        <v>63</v>
      </c>
    </row>
    <row r="65" spans="10:10" x14ac:dyDescent="0.5">
      <c r="J65">
        <v>64</v>
      </c>
    </row>
    <row r="66" spans="10:10" x14ac:dyDescent="0.5">
      <c r="J66">
        <v>65</v>
      </c>
    </row>
    <row r="67" spans="10:10" x14ac:dyDescent="0.5">
      <c r="J67">
        <v>66</v>
      </c>
    </row>
    <row r="68" spans="10:10" x14ac:dyDescent="0.5">
      <c r="J68">
        <v>67</v>
      </c>
    </row>
    <row r="69" spans="10:10" x14ac:dyDescent="0.5">
      <c r="J69">
        <v>68</v>
      </c>
    </row>
    <row r="70" spans="10:10" x14ac:dyDescent="0.5">
      <c r="J70">
        <v>69</v>
      </c>
    </row>
    <row r="71" spans="10:10" x14ac:dyDescent="0.5">
      <c r="J71">
        <v>70</v>
      </c>
    </row>
    <row r="72" spans="10:10" x14ac:dyDescent="0.5">
      <c r="J72">
        <v>71</v>
      </c>
    </row>
    <row r="73" spans="10:10" x14ac:dyDescent="0.5">
      <c r="J73">
        <v>72</v>
      </c>
    </row>
    <row r="74" spans="10:10" x14ac:dyDescent="0.5">
      <c r="J74">
        <v>73</v>
      </c>
    </row>
    <row r="75" spans="10:10" x14ac:dyDescent="0.5">
      <c r="J75">
        <v>74</v>
      </c>
    </row>
    <row r="76" spans="10:10" x14ac:dyDescent="0.5">
      <c r="J76">
        <v>75</v>
      </c>
    </row>
    <row r="77" spans="10:10" x14ac:dyDescent="0.5">
      <c r="J77">
        <v>76</v>
      </c>
    </row>
    <row r="78" spans="10:10" x14ac:dyDescent="0.5">
      <c r="J78">
        <v>77</v>
      </c>
    </row>
    <row r="79" spans="10:10" x14ac:dyDescent="0.5">
      <c r="J79">
        <v>78</v>
      </c>
    </row>
    <row r="80" spans="10:10" x14ac:dyDescent="0.5">
      <c r="J80">
        <v>79</v>
      </c>
    </row>
    <row r="81" spans="10:10" x14ac:dyDescent="0.5">
      <c r="J81">
        <v>80</v>
      </c>
    </row>
    <row r="82" spans="10:10" x14ac:dyDescent="0.5">
      <c r="J82">
        <v>81</v>
      </c>
    </row>
    <row r="83" spans="10:10" x14ac:dyDescent="0.5">
      <c r="J83">
        <v>82</v>
      </c>
    </row>
    <row r="84" spans="10:10" x14ac:dyDescent="0.5">
      <c r="J84">
        <v>83</v>
      </c>
    </row>
    <row r="85" spans="10:10" x14ac:dyDescent="0.5">
      <c r="J85">
        <v>84</v>
      </c>
    </row>
    <row r="86" spans="10:10" x14ac:dyDescent="0.5">
      <c r="J86">
        <v>85</v>
      </c>
    </row>
    <row r="87" spans="10:10" x14ac:dyDescent="0.5">
      <c r="J87">
        <v>86</v>
      </c>
    </row>
    <row r="88" spans="10:10" x14ac:dyDescent="0.5">
      <c r="J88">
        <v>87</v>
      </c>
    </row>
    <row r="89" spans="10:10" x14ac:dyDescent="0.5">
      <c r="J89">
        <v>88</v>
      </c>
    </row>
    <row r="90" spans="10:10" x14ac:dyDescent="0.5">
      <c r="J90">
        <v>89</v>
      </c>
    </row>
    <row r="91" spans="10:10" x14ac:dyDescent="0.5">
      <c r="J91">
        <v>90</v>
      </c>
    </row>
    <row r="92" spans="10:10" x14ac:dyDescent="0.5">
      <c r="J92">
        <v>91</v>
      </c>
    </row>
    <row r="93" spans="10:10" x14ac:dyDescent="0.5">
      <c r="J93">
        <v>92</v>
      </c>
    </row>
    <row r="94" spans="10:10" x14ac:dyDescent="0.5">
      <c r="J94">
        <v>93</v>
      </c>
    </row>
    <row r="95" spans="10:10" x14ac:dyDescent="0.5">
      <c r="J95">
        <v>94</v>
      </c>
    </row>
    <row r="96" spans="10:10" x14ac:dyDescent="0.5">
      <c r="J96">
        <v>95</v>
      </c>
    </row>
    <row r="97" spans="10:10" x14ac:dyDescent="0.5">
      <c r="J97">
        <v>96</v>
      </c>
    </row>
    <row r="98" spans="10:10" x14ac:dyDescent="0.5">
      <c r="J98">
        <v>97</v>
      </c>
    </row>
    <row r="99" spans="10:10" x14ac:dyDescent="0.5">
      <c r="J99">
        <v>98</v>
      </c>
    </row>
    <row r="100" spans="10:10" x14ac:dyDescent="0.5">
      <c r="J100">
        <v>99</v>
      </c>
    </row>
    <row r="101" spans="10:10" x14ac:dyDescent="0.5">
      <c r="J101">
        <v>100</v>
      </c>
    </row>
  </sheetData>
  <phoneticPr fontId="20"/>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4C6782-A267-4CF4-9A9D-E7E9C07AAD88}">
  <dimension ref="B1:E17"/>
  <sheetViews>
    <sheetView view="pageBreakPreview" zoomScale="85" zoomScaleNormal="100" zoomScaleSheetLayoutView="85" workbookViewId="0">
      <selection activeCell="C3" sqref="C3:C17"/>
    </sheetView>
  </sheetViews>
  <sheetFormatPr defaultRowHeight="18" x14ac:dyDescent="0.5"/>
  <cols>
    <col min="1" max="1" width="1.08984375" customWidth="1"/>
    <col min="2" max="2" width="23.6328125" customWidth="1"/>
    <col min="3" max="3" width="40" customWidth="1"/>
  </cols>
  <sheetData>
    <row r="1" spans="2:5" x14ac:dyDescent="0.5">
      <c r="E1" s="51" t="str">
        <f>HYPERLINK("#目次!A1","←目次へ戻る")</f>
        <v>←目次へ戻る</v>
      </c>
    </row>
    <row r="2" spans="2:5" x14ac:dyDescent="0.5">
      <c r="B2" s="54"/>
      <c r="C2" s="28" t="s">
        <v>33</v>
      </c>
    </row>
    <row r="3" spans="2:5" x14ac:dyDescent="0.5">
      <c r="B3" s="54" t="s">
        <v>53</v>
      </c>
      <c r="C3" s="45"/>
    </row>
    <row r="4" spans="2:5" x14ac:dyDescent="0.5">
      <c r="B4" s="54" t="s">
        <v>59</v>
      </c>
      <c r="C4" s="45"/>
    </row>
    <row r="5" spans="2:5" x14ac:dyDescent="0.5">
      <c r="B5" s="54" t="s">
        <v>124</v>
      </c>
      <c r="C5" s="45"/>
    </row>
    <row r="6" spans="2:5" x14ac:dyDescent="0.5">
      <c r="B6" s="54" t="s">
        <v>116</v>
      </c>
      <c r="C6" s="46"/>
    </row>
    <row r="7" spans="2:5" x14ac:dyDescent="0.5">
      <c r="B7" s="54" t="s">
        <v>60</v>
      </c>
      <c r="C7" s="45"/>
    </row>
    <row r="8" spans="2:5" x14ac:dyDescent="0.5">
      <c r="B8" s="54" t="s">
        <v>125</v>
      </c>
      <c r="C8" s="46"/>
    </row>
    <row r="9" spans="2:5" x14ac:dyDescent="0.5">
      <c r="B9" s="54" t="s">
        <v>24</v>
      </c>
      <c r="C9" s="46"/>
    </row>
    <row r="10" spans="2:5" x14ac:dyDescent="0.5">
      <c r="B10" s="54" t="s">
        <v>25</v>
      </c>
      <c r="C10" s="46"/>
    </row>
    <row r="11" spans="2:5" x14ac:dyDescent="0.5">
      <c r="B11" s="54" t="s">
        <v>126</v>
      </c>
      <c r="C11" s="46"/>
    </row>
    <row r="12" spans="2:5" x14ac:dyDescent="0.5">
      <c r="B12" s="54" t="s">
        <v>26</v>
      </c>
      <c r="C12" s="46"/>
    </row>
    <row r="13" spans="2:5" x14ac:dyDescent="0.5">
      <c r="B13" s="54" t="s">
        <v>127</v>
      </c>
      <c r="C13" s="46"/>
    </row>
    <row r="14" spans="2:5" x14ac:dyDescent="0.5">
      <c r="B14" s="54" t="s">
        <v>128</v>
      </c>
      <c r="C14" s="45"/>
    </row>
    <row r="15" spans="2:5" x14ac:dyDescent="0.5">
      <c r="B15" s="54" t="s">
        <v>129</v>
      </c>
      <c r="C15" s="46"/>
    </row>
    <row r="16" spans="2:5" x14ac:dyDescent="0.5">
      <c r="B16" s="54" t="s">
        <v>130</v>
      </c>
      <c r="C16" s="46"/>
    </row>
    <row r="17" spans="2:3" x14ac:dyDescent="0.5">
      <c r="B17" s="54" t="s">
        <v>131</v>
      </c>
      <c r="C17" s="47"/>
    </row>
  </sheetData>
  <phoneticPr fontId="20"/>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09228C-32EB-4188-8C37-28FF7B8A1B18}">
  <sheetPr>
    <tabColor theme="4"/>
    <pageSetUpPr fitToPage="1"/>
  </sheetPr>
  <dimension ref="B1:AG21"/>
  <sheetViews>
    <sheetView view="pageBreakPreview" zoomScale="60" zoomScaleNormal="40" workbookViewId="0">
      <selection activeCell="M2" sqref="M2"/>
    </sheetView>
  </sheetViews>
  <sheetFormatPr defaultColWidth="8.7265625" defaultRowHeight="12.55" x14ac:dyDescent="0.5"/>
  <cols>
    <col min="1" max="1" width="3.453125" style="8" customWidth="1"/>
    <col min="2" max="18" width="4.7265625" style="8" customWidth="1"/>
    <col min="19" max="19" width="3.453125" style="8" customWidth="1"/>
    <col min="20" max="20" width="4.7265625" style="8" customWidth="1"/>
    <col min="21" max="21" width="12.90625" style="8" customWidth="1"/>
    <col min="22" max="23" width="4.7265625" style="8" customWidth="1"/>
    <col min="24" max="16384" width="8.7265625" style="8"/>
  </cols>
  <sheetData>
    <row r="1" spans="2:21" ht="32.35" customHeight="1" x14ac:dyDescent="0.5">
      <c r="U1" s="51" t="str">
        <f>HYPERLINK("#目次!A1","←目次へ戻る")</f>
        <v>←目次へ戻る</v>
      </c>
    </row>
    <row r="2" spans="2:21" ht="23.05" customHeight="1" x14ac:dyDescent="0.5">
      <c r="B2" s="75"/>
      <c r="C2" s="76"/>
      <c r="L2" s="8" t="s">
        <v>7</v>
      </c>
      <c r="M2" s="44"/>
      <c r="N2" s="9" t="s">
        <v>6</v>
      </c>
      <c r="O2" s="44"/>
      <c r="P2" s="9" t="s">
        <v>5</v>
      </c>
      <c r="Q2" s="44"/>
      <c r="R2" s="9" t="s">
        <v>4</v>
      </c>
    </row>
    <row r="3" spans="2:21" ht="23.05" customHeight="1" x14ac:dyDescent="0.5">
      <c r="B3" s="1" t="s">
        <v>41</v>
      </c>
    </row>
    <row r="4" spans="2:21" ht="23.05" customHeight="1" x14ac:dyDescent="0.5">
      <c r="B4" s="2"/>
    </row>
    <row r="5" spans="2:21" ht="23.05" customHeight="1" x14ac:dyDescent="0.5">
      <c r="B5" s="74" t="str">
        <f>IF(区入力シート!B3="","【区入力シートにて事業名を入れてください】委託に係るプロポーザル参加表明届","「"&amp;区入力シート!B3&amp;"委託」に係るプロポーザル参加表明届")</f>
        <v>「練馬区公衆浴場活用事業委託」に係るプロポーザル参加表明届</v>
      </c>
      <c r="C5" s="74"/>
      <c r="D5" s="74"/>
      <c r="E5" s="74"/>
      <c r="F5" s="74"/>
      <c r="G5" s="74"/>
      <c r="H5" s="74"/>
      <c r="I5" s="74"/>
      <c r="J5" s="74"/>
      <c r="K5" s="74"/>
      <c r="L5" s="74"/>
      <c r="M5" s="74"/>
      <c r="N5" s="74"/>
      <c r="O5" s="74"/>
      <c r="P5" s="74"/>
      <c r="Q5" s="74"/>
      <c r="R5" s="74"/>
    </row>
    <row r="6" spans="2:21" ht="23.05" customHeight="1" x14ac:dyDescent="0.5">
      <c r="B6" s="2"/>
    </row>
    <row r="7" spans="2:21" ht="58.4" customHeight="1" x14ac:dyDescent="0.5">
      <c r="B7" s="73" t="str">
        <f>IF(区入力シート!B3="","　以下の欠格条項に該当していないことおよび提出書類の記載事項に虚偽がないことを誓約し、【区入力シートにて事業名を入れてください】委託にかかるプロポーザルの参加を表明します。","以下の欠格条項に該当していないことおよび提出書類の記載事項に虚偽がないことを誓約し、"&amp;"「"&amp;区入力シート!B3&amp;"委託」にかかるプロポーザルの参加を表明します。")</f>
        <v>以下の欠格条項に該当していないことおよび提出書類の記載事項に虚偽がないことを誓約し、「練馬区公衆浴場活用事業委託」にかかるプロポーザルの参加を表明します。</v>
      </c>
      <c r="C7" s="73"/>
      <c r="D7" s="73"/>
      <c r="E7" s="73"/>
      <c r="F7" s="73"/>
      <c r="G7" s="73"/>
      <c r="H7" s="73"/>
      <c r="I7" s="73"/>
      <c r="J7" s="73"/>
      <c r="K7" s="73"/>
      <c r="L7" s="73"/>
      <c r="M7" s="73"/>
      <c r="N7" s="73"/>
      <c r="O7" s="73"/>
      <c r="P7" s="73"/>
      <c r="Q7" s="73"/>
      <c r="R7" s="73"/>
    </row>
    <row r="8" spans="2:21" ht="30" customHeight="1" x14ac:dyDescent="0.5">
      <c r="B8" s="71" t="s">
        <v>0</v>
      </c>
      <c r="C8" s="71"/>
      <c r="D8" s="71"/>
      <c r="E8" s="71"/>
      <c r="F8" s="77" t="str">
        <f>IF('事業者用入力シート（入力用）'!C6="","",'事業者用入力シート（入力用）'!C6)</f>
        <v/>
      </c>
      <c r="G8" s="78"/>
      <c r="H8" s="78"/>
      <c r="I8" s="78"/>
      <c r="J8" s="78"/>
      <c r="K8" s="78"/>
      <c r="L8" s="78"/>
      <c r="M8" s="78"/>
      <c r="N8" s="78"/>
      <c r="O8" s="78"/>
      <c r="P8" s="78"/>
      <c r="Q8" s="78"/>
      <c r="R8" s="79"/>
    </row>
    <row r="9" spans="2:21" ht="23.05" customHeight="1" x14ac:dyDescent="0.5">
      <c r="B9" s="71" t="s">
        <v>1</v>
      </c>
      <c r="C9" s="71"/>
      <c r="D9" s="71"/>
      <c r="E9" s="71"/>
      <c r="F9" s="24" t="s">
        <v>9</v>
      </c>
      <c r="G9" s="80" t="str">
        <f>IF('事業者用入力シート（入力用）'!C7="","",'事業者用入力シート（入力用）'!C7)</f>
        <v/>
      </c>
      <c r="H9" s="80"/>
      <c r="I9" s="80"/>
      <c r="J9" s="80"/>
      <c r="K9" s="80"/>
      <c r="L9" s="80"/>
      <c r="M9" s="80"/>
      <c r="N9" s="80"/>
      <c r="O9" s="80"/>
      <c r="P9" s="80"/>
      <c r="Q9" s="80"/>
      <c r="R9" s="81"/>
    </row>
    <row r="10" spans="2:21" ht="23.05" customHeight="1" x14ac:dyDescent="0.5">
      <c r="B10" s="71"/>
      <c r="C10" s="71"/>
      <c r="D10" s="71"/>
      <c r="E10" s="71"/>
      <c r="F10" s="25"/>
      <c r="G10" s="82" t="str">
        <f>IF('事業者用入力シート（入力用）'!C8="","",'事業者用入力シート（入力用）'!C8)</f>
        <v/>
      </c>
      <c r="H10" s="82"/>
      <c r="I10" s="82"/>
      <c r="J10" s="82"/>
      <c r="K10" s="82"/>
      <c r="L10" s="82"/>
      <c r="M10" s="82"/>
      <c r="N10" s="82"/>
      <c r="O10" s="82"/>
      <c r="P10" s="82"/>
      <c r="Q10" s="82"/>
      <c r="R10" s="83"/>
    </row>
    <row r="11" spans="2:21" ht="30" customHeight="1" thickBot="1" x14ac:dyDescent="0.55000000000000004">
      <c r="B11" s="71" t="s">
        <v>10</v>
      </c>
      <c r="C11" s="71"/>
      <c r="D11" s="71"/>
      <c r="E11" s="71"/>
      <c r="F11" s="72" t="str">
        <f>IF('事業者用入力シート（入力用）'!C9="","",'事業者用入力シート（入力用）'!C9&amp;" "&amp;'事業者用入力シート（入力用）'!C10)</f>
        <v/>
      </c>
      <c r="G11" s="72"/>
      <c r="H11" s="72"/>
      <c r="I11" s="72"/>
      <c r="J11" s="72"/>
      <c r="K11" s="72"/>
      <c r="L11" s="72"/>
      <c r="M11" s="72"/>
      <c r="N11" s="72"/>
      <c r="O11" s="72"/>
      <c r="P11" s="72"/>
      <c r="Q11" s="72"/>
      <c r="R11" s="72"/>
    </row>
    <row r="12" spans="2:21" ht="30" customHeight="1" x14ac:dyDescent="0.5">
      <c r="B12" s="92" t="s">
        <v>2</v>
      </c>
      <c r="C12" s="84" t="s">
        <v>3</v>
      </c>
      <c r="D12" s="84"/>
      <c r="E12" s="84"/>
      <c r="F12" s="72" t="str">
        <f>IF('事業者用入力シート（入力用）'!C12="","",'事業者用入力シート（入力用）'!C12&amp;" "&amp;'事業者用入力シート（入力用）'!C13)</f>
        <v/>
      </c>
      <c r="G12" s="72"/>
      <c r="H12" s="72"/>
      <c r="I12" s="72"/>
      <c r="J12" s="72"/>
      <c r="K12" s="72"/>
      <c r="L12" s="72"/>
      <c r="M12" s="72"/>
      <c r="N12" s="72"/>
      <c r="O12" s="72"/>
      <c r="P12" s="72"/>
      <c r="Q12" s="72"/>
      <c r="R12" s="72"/>
    </row>
    <row r="13" spans="2:21" ht="23.05" customHeight="1" x14ac:dyDescent="0.5">
      <c r="B13" s="93"/>
      <c r="C13" s="86" t="s">
        <v>11</v>
      </c>
      <c r="D13" s="87"/>
      <c r="E13" s="88"/>
      <c r="F13" s="24" t="s">
        <v>9</v>
      </c>
      <c r="G13" s="80" t="str">
        <f>IF('事業者用入力シート（入力用）'!C14="","",'事業者用入力シート（入力用）'!C14)</f>
        <v/>
      </c>
      <c r="H13" s="80"/>
      <c r="I13" s="80"/>
      <c r="J13" s="80"/>
      <c r="K13" s="80"/>
      <c r="L13" s="80"/>
      <c r="M13" s="80"/>
      <c r="N13" s="80"/>
      <c r="O13" s="80"/>
      <c r="P13" s="80"/>
      <c r="Q13" s="80"/>
      <c r="R13" s="81"/>
    </row>
    <row r="14" spans="2:21" ht="23.05" customHeight="1" x14ac:dyDescent="0.5">
      <c r="B14" s="93"/>
      <c r="C14" s="89"/>
      <c r="D14" s="90"/>
      <c r="E14" s="91"/>
      <c r="F14" s="25"/>
      <c r="G14" s="82" t="str">
        <f>IF('事業者用入力シート（入力用）'!C15="","",'事業者用入力シート（入力用）'!C15)</f>
        <v/>
      </c>
      <c r="H14" s="82"/>
      <c r="I14" s="82"/>
      <c r="J14" s="82"/>
      <c r="K14" s="82"/>
      <c r="L14" s="82"/>
      <c r="M14" s="82"/>
      <c r="N14" s="82"/>
      <c r="O14" s="82"/>
      <c r="P14" s="82"/>
      <c r="Q14" s="82"/>
      <c r="R14" s="83"/>
    </row>
    <row r="15" spans="2:21" ht="30" customHeight="1" x14ac:dyDescent="0.5">
      <c r="B15" s="93"/>
      <c r="C15" s="71" t="s">
        <v>12</v>
      </c>
      <c r="D15" s="71"/>
      <c r="E15" s="71"/>
      <c r="F15" s="77" t="str">
        <f>IF('事業者用入力シート（入力用）'!C16="","",'事業者用入力シート（入力用）'!C16)</f>
        <v/>
      </c>
      <c r="G15" s="78"/>
      <c r="H15" s="78"/>
      <c r="I15" s="78"/>
      <c r="J15" s="78"/>
      <c r="K15" s="78"/>
      <c r="L15" s="78"/>
      <c r="M15" s="78"/>
      <c r="N15" s="78"/>
      <c r="O15" s="78"/>
      <c r="P15" s="78"/>
      <c r="Q15" s="78"/>
      <c r="R15" s="79"/>
    </row>
    <row r="16" spans="2:21" ht="30" customHeight="1" x14ac:dyDescent="0.5">
      <c r="B16" s="93"/>
      <c r="C16" s="85" t="s">
        <v>13</v>
      </c>
      <c r="D16" s="85"/>
      <c r="E16" s="85"/>
      <c r="F16" s="77" t="str">
        <f>IF('事業者用入力シート（入力用）'!C17="","",'事業者用入力シート（入力用）'!C17)</f>
        <v/>
      </c>
      <c r="G16" s="78"/>
      <c r="H16" s="78"/>
      <c r="I16" s="78"/>
      <c r="J16" s="78"/>
      <c r="K16" s="78"/>
      <c r="L16" s="78"/>
      <c r="M16" s="78"/>
      <c r="N16" s="78"/>
      <c r="O16" s="78"/>
      <c r="P16" s="78"/>
      <c r="Q16" s="78"/>
      <c r="R16" s="79"/>
    </row>
    <row r="17" spans="2:33" ht="41.05" customHeight="1" x14ac:dyDescent="0.5">
      <c r="B17" s="94" t="s">
        <v>14</v>
      </c>
      <c r="C17" s="95"/>
      <c r="D17" s="95"/>
      <c r="E17" s="96"/>
      <c r="F17" s="94" t="s">
        <v>15</v>
      </c>
      <c r="G17" s="95"/>
      <c r="H17" s="95"/>
      <c r="I17" s="95"/>
      <c r="J17" s="95"/>
      <c r="K17" s="95"/>
      <c r="L17" s="95"/>
      <c r="M17" s="95"/>
      <c r="N17" s="95"/>
      <c r="O17" s="95"/>
      <c r="P17" s="95"/>
      <c r="Q17" s="95"/>
      <c r="R17" s="96"/>
      <c r="S17" s="53"/>
      <c r="T17" s="53"/>
      <c r="U17" s="53"/>
      <c r="V17" s="53"/>
      <c r="W17" s="53"/>
      <c r="X17" s="53"/>
      <c r="Y17" s="53"/>
      <c r="Z17" s="53"/>
      <c r="AA17" s="53"/>
      <c r="AB17" s="53"/>
      <c r="AC17" s="53"/>
      <c r="AD17" s="53"/>
      <c r="AE17" s="53"/>
      <c r="AF17" s="53"/>
      <c r="AG17" s="53"/>
    </row>
    <row r="18" spans="2:33" ht="33.950000000000003" customHeight="1" x14ac:dyDescent="0.5">
      <c r="B18" s="97"/>
      <c r="C18" s="73"/>
      <c r="D18" s="73"/>
      <c r="E18" s="98"/>
      <c r="F18" s="97" t="s">
        <v>16</v>
      </c>
      <c r="G18" s="73"/>
      <c r="H18" s="73"/>
      <c r="I18" s="73"/>
      <c r="J18" s="73"/>
      <c r="K18" s="73"/>
      <c r="L18" s="73"/>
      <c r="M18" s="73"/>
      <c r="N18" s="73"/>
      <c r="O18" s="73"/>
      <c r="P18" s="73"/>
      <c r="Q18" s="73"/>
      <c r="R18" s="98"/>
      <c r="S18" s="53"/>
      <c r="T18" s="53"/>
      <c r="U18" s="53"/>
      <c r="V18" s="53"/>
      <c r="W18" s="53"/>
      <c r="X18" s="53"/>
      <c r="Y18" s="53"/>
      <c r="Z18" s="53"/>
      <c r="AA18" s="53"/>
      <c r="AB18" s="53"/>
      <c r="AC18" s="53"/>
      <c r="AD18" s="53"/>
      <c r="AE18" s="53"/>
      <c r="AF18" s="53"/>
      <c r="AG18" s="53"/>
    </row>
    <row r="19" spans="2:33" ht="33.950000000000003" customHeight="1" x14ac:dyDescent="0.5">
      <c r="B19" s="97"/>
      <c r="C19" s="73"/>
      <c r="D19" s="73"/>
      <c r="E19" s="98"/>
      <c r="F19" s="97" t="s">
        <v>17</v>
      </c>
      <c r="G19" s="73"/>
      <c r="H19" s="73"/>
      <c r="I19" s="73"/>
      <c r="J19" s="73"/>
      <c r="K19" s="73"/>
      <c r="L19" s="73"/>
      <c r="M19" s="73"/>
      <c r="N19" s="73"/>
      <c r="O19" s="73"/>
      <c r="P19" s="73"/>
      <c r="Q19" s="73"/>
      <c r="R19" s="98"/>
      <c r="S19" s="53"/>
      <c r="T19" s="53"/>
      <c r="U19" s="53"/>
      <c r="V19" s="53"/>
      <c r="W19" s="53"/>
      <c r="X19" s="53"/>
      <c r="Y19" s="53"/>
      <c r="Z19" s="53"/>
      <c r="AA19" s="53"/>
      <c r="AB19" s="53"/>
      <c r="AC19" s="53"/>
      <c r="AD19" s="53"/>
      <c r="AE19" s="53"/>
      <c r="AF19" s="53"/>
      <c r="AG19" s="53"/>
    </row>
    <row r="20" spans="2:33" ht="75.95" customHeight="1" x14ac:dyDescent="0.5">
      <c r="B20" s="99"/>
      <c r="C20" s="100"/>
      <c r="D20" s="100"/>
      <c r="E20" s="101"/>
      <c r="F20" s="99" t="s">
        <v>18</v>
      </c>
      <c r="G20" s="100"/>
      <c r="H20" s="100"/>
      <c r="I20" s="100"/>
      <c r="J20" s="100"/>
      <c r="K20" s="100"/>
      <c r="L20" s="100"/>
      <c r="M20" s="100"/>
      <c r="N20" s="100"/>
      <c r="O20" s="100"/>
      <c r="P20" s="100"/>
      <c r="Q20" s="100"/>
      <c r="R20" s="101"/>
      <c r="S20" s="53"/>
      <c r="T20" s="53"/>
      <c r="U20" s="53"/>
      <c r="V20" s="53"/>
      <c r="W20" s="53"/>
      <c r="X20" s="53"/>
      <c r="Y20" s="53"/>
      <c r="Z20" s="53"/>
      <c r="AA20" s="53"/>
      <c r="AB20" s="53"/>
      <c r="AC20" s="53"/>
      <c r="AD20" s="53"/>
      <c r="AE20" s="53"/>
      <c r="AF20" s="53"/>
      <c r="AG20" s="53"/>
    </row>
    <row r="21" spans="2:33" x14ac:dyDescent="0.5">
      <c r="B21" s="2"/>
    </row>
  </sheetData>
  <sheetProtection selectLockedCells="1"/>
  <mergeCells count="25">
    <mergeCell ref="F12:R12"/>
    <mergeCell ref="F15:R15"/>
    <mergeCell ref="F16:R16"/>
    <mergeCell ref="G14:R14"/>
    <mergeCell ref="G13:R13"/>
    <mergeCell ref="B17:E20"/>
    <mergeCell ref="F17:R17"/>
    <mergeCell ref="F18:R18"/>
    <mergeCell ref="F19:R19"/>
    <mergeCell ref="F20:R20"/>
    <mergeCell ref="C12:E12"/>
    <mergeCell ref="C15:E15"/>
    <mergeCell ref="C16:E16"/>
    <mergeCell ref="C13:E14"/>
    <mergeCell ref="B12:B16"/>
    <mergeCell ref="B11:E11"/>
    <mergeCell ref="F11:R11"/>
    <mergeCell ref="B7:R7"/>
    <mergeCell ref="B5:R5"/>
    <mergeCell ref="B2:C2"/>
    <mergeCell ref="B8:E8"/>
    <mergeCell ref="F8:R8"/>
    <mergeCell ref="B9:E10"/>
    <mergeCell ref="G9:R9"/>
    <mergeCell ref="G10:R10"/>
  </mergeCells>
  <phoneticPr fontId="20"/>
  <pageMargins left="0.75" right="0.75" top="1" bottom="1" header="0.5" footer="0.5"/>
  <pageSetup paperSize="9" scale="91" fitToHeight="0" orientation="portrait" r:id="rId1"/>
  <drawing r:id="rId2"/>
  <extLst>
    <ext xmlns:x14="http://schemas.microsoft.com/office/spreadsheetml/2009/9/main" uri="{CCE6A557-97BC-4b89-ADB6-D9C93CAAB3DF}">
      <x14:dataValidations xmlns:xm="http://schemas.microsoft.com/office/excel/2006/main" count="3">
        <x14:dataValidation type="list" allowBlank="1" xr:uid="{4DFE957D-1511-4BB4-A5C0-3EA183083249}">
          <x14:formula1>
            <xm:f>リスト等!$A$2:$A$14</xm:f>
          </x14:formula1>
          <xm:sqref>M2</xm:sqref>
        </x14:dataValidation>
        <x14:dataValidation type="list" allowBlank="1" xr:uid="{372E538F-C10E-44D2-9F8B-BA7A0D27173F}">
          <x14:formula1>
            <xm:f>リスト等!$B$2:$B$13</xm:f>
          </x14:formula1>
          <xm:sqref>O2</xm:sqref>
        </x14:dataValidation>
        <x14:dataValidation type="list" allowBlank="1" xr:uid="{F99483F9-3814-4D18-8901-9405EE166E09}">
          <x14:formula1>
            <xm:f>リスト等!$C$2:$C$32</xm:f>
          </x14:formula1>
          <xm:sqref>Q2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A831D9-494C-4825-BB60-97397DB15AAF}">
  <sheetPr>
    <tabColor theme="4"/>
    <pageSetUpPr fitToPage="1"/>
  </sheetPr>
  <dimension ref="B1:AG21"/>
  <sheetViews>
    <sheetView view="pageBreakPreview" zoomScale="60" zoomScaleNormal="40" workbookViewId="0">
      <selection activeCell="M2" sqref="M2"/>
    </sheetView>
  </sheetViews>
  <sheetFormatPr defaultColWidth="8.7265625" defaultRowHeight="12.55" x14ac:dyDescent="0.5"/>
  <cols>
    <col min="1" max="1" width="3.7265625" style="8" customWidth="1"/>
    <col min="2" max="18" width="4.7265625" style="8" customWidth="1"/>
    <col min="19" max="19" width="3.7265625" style="8" customWidth="1"/>
    <col min="20" max="20" width="4.7265625" style="8" customWidth="1"/>
    <col min="21" max="21" width="13.1796875" style="8" customWidth="1"/>
    <col min="22" max="23" width="4.7265625" style="8" customWidth="1"/>
    <col min="24" max="16384" width="8.7265625" style="8"/>
  </cols>
  <sheetData>
    <row r="1" spans="2:21" ht="32.35" customHeight="1" x14ac:dyDescent="0.5">
      <c r="U1" s="51" t="str">
        <f>HYPERLINK("#目次!A1","←目次へ戻る")</f>
        <v>←目次へ戻る</v>
      </c>
    </row>
    <row r="2" spans="2:21" ht="23.05" customHeight="1" x14ac:dyDescent="0.5">
      <c r="B2" s="75"/>
      <c r="C2" s="76"/>
      <c r="L2" s="8" t="s">
        <v>7</v>
      </c>
      <c r="M2" s="44"/>
      <c r="N2" s="9" t="s">
        <v>6</v>
      </c>
      <c r="O2" s="44"/>
      <c r="P2" s="9" t="s">
        <v>5</v>
      </c>
      <c r="Q2" s="44"/>
      <c r="R2" s="9" t="s">
        <v>4</v>
      </c>
    </row>
    <row r="3" spans="2:21" ht="23.05" customHeight="1" x14ac:dyDescent="0.5">
      <c r="B3" s="1" t="s">
        <v>41</v>
      </c>
    </row>
    <row r="4" spans="2:21" ht="23.05" customHeight="1" x14ac:dyDescent="0.5">
      <c r="B4" s="2"/>
    </row>
    <row r="5" spans="2:21" ht="23.05" customHeight="1" x14ac:dyDescent="0.5">
      <c r="B5" s="74" t="str">
        <f>IF(区入力シート!B3="","【区入力シートにて事業名を入れてください】委託に係るプロポーザル参加辞退届","「"&amp;区入力シート!B3&amp;"委託」に係るプロポーザル参加辞退届")</f>
        <v>「練馬区公衆浴場活用事業委託」に係るプロポーザル参加辞退届</v>
      </c>
      <c r="C5" s="74"/>
      <c r="D5" s="74"/>
      <c r="E5" s="74"/>
      <c r="F5" s="74"/>
      <c r="G5" s="74"/>
      <c r="H5" s="74"/>
      <c r="I5" s="74"/>
      <c r="J5" s="74"/>
      <c r="K5" s="74"/>
      <c r="L5" s="74"/>
      <c r="M5" s="74"/>
      <c r="N5" s="74"/>
      <c r="O5" s="74"/>
      <c r="P5" s="74"/>
      <c r="Q5" s="74"/>
      <c r="R5" s="74"/>
    </row>
    <row r="6" spans="2:21" ht="23.05" customHeight="1" x14ac:dyDescent="0.5">
      <c r="B6" s="2"/>
    </row>
    <row r="7" spans="2:21" ht="58.4" customHeight="1" x14ac:dyDescent="0.5">
      <c r="B7" s="73" t="str">
        <f>IF(区入力シート!B3="","【区入力シートにて事業名を入れてください】にかかるプロポーザルに参加を表明しましたが、以下の理由により辞退いたします。","「"&amp;区入力シート!B3&amp;"委託」にかかるプロポーザルに参加を表明しましたが、以下の理由により辞退いたします。")</f>
        <v>「練馬区公衆浴場活用事業委託」にかかるプロポーザルに参加を表明しましたが、以下の理由により辞退いたします。</v>
      </c>
      <c r="C7" s="73"/>
      <c r="D7" s="73"/>
      <c r="E7" s="73"/>
      <c r="F7" s="73"/>
      <c r="G7" s="73"/>
      <c r="H7" s="73"/>
      <c r="I7" s="73"/>
      <c r="J7" s="73"/>
      <c r="K7" s="73"/>
      <c r="L7" s="73"/>
      <c r="M7" s="73"/>
      <c r="N7" s="73"/>
      <c r="O7" s="73"/>
      <c r="P7" s="73"/>
      <c r="Q7" s="73"/>
      <c r="R7" s="73"/>
    </row>
    <row r="8" spans="2:21" ht="30" customHeight="1" x14ac:dyDescent="0.5">
      <c r="B8" s="71" t="s">
        <v>0</v>
      </c>
      <c r="C8" s="71"/>
      <c r="D8" s="71"/>
      <c r="E8" s="71"/>
      <c r="F8" s="77" t="str">
        <f>IF('事業者用入力シート（入力用）'!C6="","",'事業者用入力シート（入力用）'!C6)</f>
        <v/>
      </c>
      <c r="G8" s="78"/>
      <c r="H8" s="78"/>
      <c r="I8" s="78"/>
      <c r="J8" s="78"/>
      <c r="K8" s="78"/>
      <c r="L8" s="78"/>
      <c r="M8" s="78"/>
      <c r="N8" s="78"/>
      <c r="O8" s="78"/>
      <c r="P8" s="78"/>
      <c r="Q8" s="78"/>
      <c r="R8" s="79"/>
    </row>
    <row r="9" spans="2:21" ht="30" customHeight="1" x14ac:dyDescent="0.5">
      <c r="B9" s="71" t="s">
        <v>1</v>
      </c>
      <c r="C9" s="71"/>
      <c r="D9" s="71"/>
      <c r="E9" s="71"/>
      <c r="F9" s="24" t="s">
        <v>9</v>
      </c>
      <c r="G9" s="80" t="str">
        <f>IF('事業者用入力シート（入力用）'!C7="","",'事業者用入力シート（入力用）'!C7)</f>
        <v/>
      </c>
      <c r="H9" s="80"/>
      <c r="I9" s="80"/>
      <c r="J9" s="80"/>
      <c r="K9" s="80"/>
      <c r="L9" s="80"/>
      <c r="M9" s="80"/>
      <c r="N9" s="80"/>
      <c r="O9" s="80"/>
      <c r="P9" s="80"/>
      <c r="Q9" s="80"/>
      <c r="R9" s="81"/>
    </row>
    <row r="10" spans="2:21" ht="30" customHeight="1" x14ac:dyDescent="0.5">
      <c r="B10" s="71"/>
      <c r="C10" s="71"/>
      <c r="D10" s="71"/>
      <c r="E10" s="71"/>
      <c r="F10" s="25"/>
      <c r="G10" s="82" t="str">
        <f>IF('事業者用入力シート（入力用）'!C8="","",'事業者用入力シート（入力用）'!C8)</f>
        <v/>
      </c>
      <c r="H10" s="82"/>
      <c r="I10" s="82"/>
      <c r="J10" s="82"/>
      <c r="K10" s="82"/>
      <c r="L10" s="82"/>
      <c r="M10" s="82"/>
      <c r="N10" s="82"/>
      <c r="O10" s="82"/>
      <c r="P10" s="82"/>
      <c r="Q10" s="82"/>
      <c r="R10" s="83"/>
    </row>
    <row r="11" spans="2:21" ht="30" customHeight="1" thickBot="1" x14ac:dyDescent="0.55000000000000004">
      <c r="B11" s="71" t="s">
        <v>10</v>
      </c>
      <c r="C11" s="71"/>
      <c r="D11" s="71"/>
      <c r="E11" s="71"/>
      <c r="F11" s="72" t="str">
        <f>IF('事業者用入力シート（入力用）'!C9="","",'事業者用入力シート（入力用）'!C9&amp;" "&amp;'事業者用入力シート（入力用）'!C10)</f>
        <v/>
      </c>
      <c r="G11" s="72"/>
      <c r="H11" s="72"/>
      <c r="I11" s="72"/>
      <c r="J11" s="72"/>
      <c r="K11" s="72"/>
      <c r="L11" s="72"/>
      <c r="M11" s="72"/>
      <c r="N11" s="72"/>
      <c r="O11" s="72"/>
      <c r="P11" s="72"/>
      <c r="Q11" s="72"/>
      <c r="R11" s="72"/>
    </row>
    <row r="12" spans="2:21" ht="30" customHeight="1" x14ac:dyDescent="0.5">
      <c r="B12" s="92" t="s">
        <v>2</v>
      </c>
      <c r="C12" s="84" t="s">
        <v>3</v>
      </c>
      <c r="D12" s="84"/>
      <c r="E12" s="84"/>
      <c r="F12" s="72" t="str">
        <f>IF('事業者用入力シート（入力用）'!C12="","",'事業者用入力シート（入力用）'!C12&amp;" "&amp;'事業者用入力シート（入力用）'!C13)</f>
        <v/>
      </c>
      <c r="G12" s="72"/>
      <c r="H12" s="72"/>
      <c r="I12" s="72"/>
      <c r="J12" s="72"/>
      <c r="K12" s="72"/>
      <c r="L12" s="72"/>
      <c r="M12" s="72"/>
      <c r="N12" s="72"/>
      <c r="O12" s="72"/>
      <c r="P12" s="72"/>
      <c r="Q12" s="72"/>
      <c r="R12" s="72"/>
    </row>
    <row r="13" spans="2:21" ht="30" customHeight="1" x14ac:dyDescent="0.5">
      <c r="B13" s="93"/>
      <c r="C13" s="86" t="s">
        <v>11</v>
      </c>
      <c r="D13" s="87"/>
      <c r="E13" s="88"/>
      <c r="F13" s="24" t="s">
        <v>9</v>
      </c>
      <c r="G13" s="80" t="str">
        <f>IF('事業者用入力シート（入力用）'!C14="","",'事業者用入力シート（入力用）'!C14)</f>
        <v/>
      </c>
      <c r="H13" s="80"/>
      <c r="I13" s="80"/>
      <c r="J13" s="80"/>
      <c r="K13" s="80"/>
      <c r="L13" s="80"/>
      <c r="M13" s="80"/>
      <c r="N13" s="80"/>
      <c r="O13" s="80"/>
      <c r="P13" s="80"/>
      <c r="Q13" s="80"/>
      <c r="R13" s="81"/>
    </row>
    <row r="14" spans="2:21" ht="30" customHeight="1" x14ac:dyDescent="0.5">
      <c r="B14" s="93"/>
      <c r="C14" s="89"/>
      <c r="D14" s="90"/>
      <c r="E14" s="91"/>
      <c r="F14" s="25"/>
      <c r="G14" s="82" t="str">
        <f>IF('事業者用入力シート（入力用）'!C15="","",'事業者用入力シート（入力用）'!C15)</f>
        <v/>
      </c>
      <c r="H14" s="82"/>
      <c r="I14" s="82"/>
      <c r="J14" s="82"/>
      <c r="K14" s="82"/>
      <c r="L14" s="82"/>
      <c r="M14" s="82"/>
      <c r="N14" s="82"/>
      <c r="O14" s="82"/>
      <c r="P14" s="82"/>
      <c r="Q14" s="82"/>
      <c r="R14" s="83"/>
    </row>
    <row r="15" spans="2:21" ht="30" customHeight="1" x14ac:dyDescent="0.5">
      <c r="B15" s="93"/>
      <c r="C15" s="71" t="s">
        <v>12</v>
      </c>
      <c r="D15" s="71"/>
      <c r="E15" s="71"/>
      <c r="F15" s="77" t="str">
        <f>IF('事業者用入力シート（入力用）'!C16="","",'事業者用入力シート（入力用）'!C16)</f>
        <v/>
      </c>
      <c r="G15" s="78"/>
      <c r="H15" s="78"/>
      <c r="I15" s="78"/>
      <c r="J15" s="78"/>
      <c r="K15" s="78"/>
      <c r="L15" s="78"/>
      <c r="M15" s="78"/>
      <c r="N15" s="78"/>
      <c r="O15" s="78"/>
      <c r="P15" s="78"/>
      <c r="Q15" s="78"/>
      <c r="R15" s="79"/>
    </row>
    <row r="16" spans="2:21" ht="30" customHeight="1" x14ac:dyDescent="0.5">
      <c r="B16" s="93"/>
      <c r="C16" s="85" t="s">
        <v>13</v>
      </c>
      <c r="D16" s="85"/>
      <c r="E16" s="85"/>
      <c r="F16" s="77" t="str">
        <f>IF('事業者用入力シート（入力用）'!C17="","",'事業者用入力シート（入力用）'!C17)</f>
        <v/>
      </c>
      <c r="G16" s="78"/>
      <c r="H16" s="78"/>
      <c r="I16" s="78"/>
      <c r="J16" s="78"/>
      <c r="K16" s="78"/>
      <c r="L16" s="78"/>
      <c r="M16" s="78"/>
      <c r="N16" s="78"/>
      <c r="O16" s="78"/>
      <c r="P16" s="78"/>
      <c r="Q16" s="78"/>
      <c r="R16" s="79"/>
    </row>
    <row r="17" spans="2:33" ht="41.05" customHeight="1" x14ac:dyDescent="0.5">
      <c r="B17" s="94" t="s">
        <v>22</v>
      </c>
      <c r="C17" s="95"/>
      <c r="D17" s="95"/>
      <c r="E17" s="96"/>
      <c r="F17" s="102"/>
      <c r="G17" s="103"/>
      <c r="H17" s="103"/>
      <c r="I17" s="103"/>
      <c r="J17" s="103"/>
      <c r="K17" s="103"/>
      <c r="L17" s="103"/>
      <c r="M17" s="103"/>
      <c r="N17" s="103"/>
      <c r="O17" s="103"/>
      <c r="P17" s="103"/>
      <c r="Q17" s="103"/>
      <c r="R17" s="104"/>
      <c r="S17" s="53"/>
      <c r="T17" s="53"/>
      <c r="U17" s="53"/>
      <c r="V17" s="53"/>
      <c r="W17" s="53"/>
      <c r="X17" s="53"/>
      <c r="Y17" s="53"/>
      <c r="Z17" s="53"/>
      <c r="AA17" s="53"/>
      <c r="AB17" s="53"/>
      <c r="AC17" s="53"/>
      <c r="AD17" s="53"/>
      <c r="AE17" s="53"/>
      <c r="AF17" s="53"/>
      <c r="AG17" s="53"/>
    </row>
    <row r="18" spans="2:33" ht="33.950000000000003" customHeight="1" x14ac:dyDescent="0.5">
      <c r="B18" s="97"/>
      <c r="C18" s="73"/>
      <c r="D18" s="73"/>
      <c r="E18" s="98"/>
      <c r="F18" s="105"/>
      <c r="G18" s="106"/>
      <c r="H18" s="106"/>
      <c r="I18" s="106"/>
      <c r="J18" s="106"/>
      <c r="K18" s="106"/>
      <c r="L18" s="106"/>
      <c r="M18" s="106"/>
      <c r="N18" s="106"/>
      <c r="O18" s="106"/>
      <c r="P18" s="106"/>
      <c r="Q18" s="106"/>
      <c r="R18" s="107"/>
      <c r="S18" s="53"/>
      <c r="T18" s="53"/>
      <c r="U18" s="53"/>
      <c r="V18" s="53"/>
      <c r="W18" s="53"/>
      <c r="X18" s="53"/>
      <c r="Y18" s="53"/>
      <c r="Z18" s="53"/>
      <c r="AA18" s="53"/>
      <c r="AB18" s="53"/>
      <c r="AC18" s="53"/>
      <c r="AD18" s="53"/>
      <c r="AE18" s="53"/>
      <c r="AF18" s="53"/>
      <c r="AG18" s="53"/>
    </row>
    <row r="19" spans="2:33" ht="33.950000000000003" customHeight="1" x14ac:dyDescent="0.5">
      <c r="B19" s="97"/>
      <c r="C19" s="73"/>
      <c r="D19" s="73"/>
      <c r="E19" s="98"/>
      <c r="F19" s="105"/>
      <c r="G19" s="106"/>
      <c r="H19" s="106"/>
      <c r="I19" s="106"/>
      <c r="J19" s="106"/>
      <c r="K19" s="106"/>
      <c r="L19" s="106"/>
      <c r="M19" s="106"/>
      <c r="N19" s="106"/>
      <c r="O19" s="106"/>
      <c r="P19" s="106"/>
      <c r="Q19" s="106"/>
      <c r="R19" s="107"/>
      <c r="S19" s="53"/>
      <c r="T19" s="53"/>
      <c r="U19" s="53"/>
      <c r="V19" s="53"/>
      <c r="W19" s="53"/>
      <c r="X19" s="53"/>
      <c r="Y19" s="53"/>
      <c r="Z19" s="53"/>
      <c r="AA19" s="53"/>
      <c r="AB19" s="53"/>
      <c r="AC19" s="53"/>
      <c r="AD19" s="53"/>
      <c r="AE19" s="53"/>
      <c r="AF19" s="53"/>
      <c r="AG19" s="53"/>
    </row>
    <row r="20" spans="2:33" ht="75.95" customHeight="1" x14ac:dyDescent="0.5">
      <c r="B20" s="99"/>
      <c r="C20" s="100"/>
      <c r="D20" s="100"/>
      <c r="E20" s="101"/>
      <c r="F20" s="108"/>
      <c r="G20" s="109"/>
      <c r="H20" s="109"/>
      <c r="I20" s="109"/>
      <c r="J20" s="109"/>
      <c r="K20" s="109"/>
      <c r="L20" s="109"/>
      <c r="M20" s="109"/>
      <c r="N20" s="109"/>
      <c r="O20" s="109"/>
      <c r="P20" s="109"/>
      <c r="Q20" s="109"/>
      <c r="R20" s="110"/>
      <c r="S20" s="53"/>
      <c r="T20" s="53"/>
      <c r="U20" s="53"/>
      <c r="V20" s="53"/>
      <c r="W20" s="53"/>
      <c r="X20" s="53"/>
      <c r="Y20" s="53"/>
      <c r="Z20" s="53"/>
      <c r="AA20" s="53"/>
      <c r="AB20" s="53"/>
      <c r="AC20" s="53"/>
      <c r="AD20" s="53"/>
      <c r="AE20" s="53"/>
      <c r="AF20" s="53"/>
      <c r="AG20" s="53"/>
    </row>
    <row r="21" spans="2:33" x14ac:dyDescent="0.5">
      <c r="B21" s="2"/>
    </row>
  </sheetData>
  <sheetProtection selectLockedCells="1"/>
  <mergeCells count="22">
    <mergeCell ref="F17:R20"/>
    <mergeCell ref="G10:R10"/>
    <mergeCell ref="G14:R14"/>
    <mergeCell ref="C16:E16"/>
    <mergeCell ref="F16:R16"/>
    <mergeCell ref="B17:E20"/>
    <mergeCell ref="B11:E11"/>
    <mergeCell ref="F11:R11"/>
    <mergeCell ref="B12:B16"/>
    <mergeCell ref="C12:E12"/>
    <mergeCell ref="F12:R12"/>
    <mergeCell ref="C13:E14"/>
    <mergeCell ref="G13:R13"/>
    <mergeCell ref="C15:E15"/>
    <mergeCell ref="F15:R15"/>
    <mergeCell ref="B9:E10"/>
    <mergeCell ref="G9:R9"/>
    <mergeCell ref="B2:C2"/>
    <mergeCell ref="B5:R5"/>
    <mergeCell ref="B7:R7"/>
    <mergeCell ref="B8:E8"/>
    <mergeCell ref="F8:R8"/>
  </mergeCells>
  <phoneticPr fontId="20"/>
  <pageMargins left="0.75" right="0.75" top="1" bottom="1" header="0.5" footer="0.5"/>
  <pageSetup paperSize="9" scale="90" fitToHeight="0" orientation="portrait" r:id="rId1"/>
  <drawing r:id="rId2"/>
  <extLst>
    <ext xmlns:x14="http://schemas.microsoft.com/office/spreadsheetml/2009/9/main" uri="{CCE6A557-97BC-4b89-ADB6-D9C93CAAB3DF}">
      <x14:dataValidations xmlns:xm="http://schemas.microsoft.com/office/excel/2006/main" count="3">
        <x14:dataValidation type="list" allowBlank="1" xr:uid="{DDC0C9EC-9BCC-4F6F-8BB5-F615A142CBB2}">
          <x14:formula1>
            <xm:f>リスト等!$C$2:$C$32</xm:f>
          </x14:formula1>
          <xm:sqref>Q2</xm:sqref>
        </x14:dataValidation>
        <x14:dataValidation type="list" allowBlank="1" xr:uid="{25D5785B-6EFF-4C54-A5C7-E6931D047DE6}">
          <x14:formula1>
            <xm:f>リスト等!$B$2:$B$13</xm:f>
          </x14:formula1>
          <xm:sqref>O2</xm:sqref>
        </x14:dataValidation>
        <x14:dataValidation type="list" allowBlank="1" xr:uid="{DAE663DC-14DE-4EA0-BC55-F81D9FD60A79}">
          <x14:formula1>
            <xm:f>リスト等!$A$2:$A$14</xm:f>
          </x14:formula1>
          <xm:sqref>M2</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01A186-DA3A-4787-98B4-107ECD8D95FD}">
  <sheetPr>
    <tabColor theme="4"/>
    <pageSetUpPr fitToPage="1"/>
  </sheetPr>
  <dimension ref="B1:AG20"/>
  <sheetViews>
    <sheetView view="pageBreakPreview" zoomScale="60" zoomScaleNormal="55" workbookViewId="0">
      <selection activeCell="M2" sqref="M2"/>
    </sheetView>
  </sheetViews>
  <sheetFormatPr defaultColWidth="8.7265625" defaultRowHeight="12.55" x14ac:dyDescent="0.5"/>
  <cols>
    <col min="1" max="1" width="3.26953125" style="8" customWidth="1"/>
    <col min="2" max="18" width="4.7265625" style="8" customWidth="1"/>
    <col min="19" max="19" width="3.90625" style="8" customWidth="1"/>
    <col min="20" max="20" width="4.7265625" style="8" customWidth="1"/>
    <col min="21" max="21" width="12.90625" style="8" customWidth="1"/>
    <col min="22" max="23" width="4.7265625" style="8" customWidth="1"/>
    <col min="24" max="16384" width="8.7265625" style="8"/>
  </cols>
  <sheetData>
    <row r="1" spans="2:33" ht="32.35" customHeight="1" x14ac:dyDescent="0.5">
      <c r="U1" s="51" t="str">
        <f>HYPERLINK("#目次!A1","←目次へ戻る")</f>
        <v>←目次へ戻る</v>
      </c>
    </row>
    <row r="2" spans="2:33" ht="23.05" customHeight="1" x14ac:dyDescent="0.5">
      <c r="B2" s="75"/>
      <c r="C2" s="76"/>
      <c r="L2" s="8" t="s">
        <v>7</v>
      </c>
      <c r="M2" s="44"/>
      <c r="N2" s="9" t="s">
        <v>6</v>
      </c>
      <c r="O2" s="44"/>
      <c r="P2" s="9" t="s">
        <v>5</v>
      </c>
      <c r="Q2" s="44"/>
      <c r="R2" s="9" t="s">
        <v>4</v>
      </c>
    </row>
    <row r="3" spans="2:33" ht="23.05" customHeight="1" x14ac:dyDescent="0.5">
      <c r="B3" s="1" t="s">
        <v>41</v>
      </c>
    </row>
    <row r="4" spans="2:33" ht="23.05" customHeight="1" x14ac:dyDescent="0.5">
      <c r="B4" s="2"/>
    </row>
    <row r="5" spans="2:33" ht="23.05" customHeight="1" x14ac:dyDescent="0.5">
      <c r="B5" s="111" t="str">
        <f>IF(区入力シート!B3="","【区入力シートにて事業名を入れてください】委託に係る質問票","「"&amp;区入力シート!B3&amp;"委託」に係る質問票")</f>
        <v>「練馬区公衆浴場活用事業委託」に係る質問票</v>
      </c>
      <c r="C5" s="111"/>
      <c r="D5" s="111"/>
      <c r="E5" s="111"/>
      <c r="F5" s="111"/>
      <c r="G5" s="111"/>
      <c r="H5" s="111"/>
      <c r="I5" s="111"/>
      <c r="J5" s="111"/>
      <c r="K5" s="111"/>
      <c r="L5" s="111"/>
      <c r="M5" s="111"/>
      <c r="N5" s="111"/>
      <c r="O5" s="111"/>
      <c r="P5" s="111"/>
      <c r="Q5" s="111"/>
      <c r="R5" s="111"/>
    </row>
    <row r="6" spans="2:33" ht="23.05" customHeight="1" x14ac:dyDescent="0.5">
      <c r="B6" s="2"/>
    </row>
    <row r="7" spans="2:33" ht="58.4" customHeight="1" x14ac:dyDescent="0.5">
      <c r="B7" s="73" t="str">
        <f>IF(区入力シート!B3="","【区入力シートにて事業名を入れてください】委託について、以下のとおり質問します。","「"&amp;区入力シート!B3&amp;"委託」について、以下のとおり質問します。")</f>
        <v>「練馬区公衆浴場活用事業委託」について、以下のとおり質問します。</v>
      </c>
      <c r="C7" s="73"/>
      <c r="D7" s="73"/>
      <c r="E7" s="73"/>
      <c r="F7" s="73"/>
      <c r="G7" s="73"/>
      <c r="H7" s="73"/>
      <c r="I7" s="73"/>
      <c r="J7" s="73"/>
      <c r="K7" s="73"/>
      <c r="L7" s="73"/>
      <c r="M7" s="73"/>
      <c r="N7" s="73"/>
      <c r="O7" s="73"/>
      <c r="P7" s="73"/>
      <c r="Q7" s="73"/>
      <c r="R7" s="73"/>
      <c r="U7" s="29"/>
    </row>
    <row r="8" spans="2:33" ht="30" customHeight="1" x14ac:dyDescent="0.5">
      <c r="B8" s="71" t="s">
        <v>0</v>
      </c>
      <c r="C8" s="71"/>
      <c r="D8" s="71"/>
      <c r="E8" s="71"/>
      <c r="F8" s="77" t="str">
        <f>IF('事業者用入力シート（入力用）'!C6="","",'事業者用入力シート（入力用）'!C6)</f>
        <v/>
      </c>
      <c r="G8" s="78"/>
      <c r="H8" s="78"/>
      <c r="I8" s="78"/>
      <c r="J8" s="78"/>
      <c r="K8" s="78"/>
      <c r="L8" s="78"/>
      <c r="M8" s="78"/>
      <c r="N8" s="78"/>
      <c r="O8" s="78"/>
      <c r="P8" s="78"/>
      <c r="Q8" s="78"/>
      <c r="R8" s="79"/>
    </row>
    <row r="9" spans="2:33" ht="30" customHeight="1" x14ac:dyDescent="0.5">
      <c r="B9" s="84" t="s">
        <v>27</v>
      </c>
      <c r="C9" s="84"/>
      <c r="D9" s="84"/>
      <c r="E9" s="84"/>
      <c r="F9" s="77" t="str">
        <f>IF('事業者用入力シート（入力用）'!C11="","",'事業者用入力シート（入力用）'!C11)</f>
        <v/>
      </c>
      <c r="G9" s="78"/>
      <c r="H9" s="78"/>
      <c r="I9" s="78"/>
      <c r="J9" s="78"/>
      <c r="K9" s="78"/>
      <c r="L9" s="78"/>
      <c r="M9" s="78"/>
      <c r="N9" s="78"/>
      <c r="O9" s="78"/>
      <c r="P9" s="78"/>
      <c r="Q9" s="78"/>
      <c r="R9" s="79"/>
    </row>
    <row r="10" spans="2:33" ht="30" customHeight="1" x14ac:dyDescent="0.5">
      <c r="B10" s="71" t="s">
        <v>28</v>
      </c>
      <c r="C10" s="71"/>
      <c r="D10" s="71"/>
      <c r="E10" s="71"/>
      <c r="F10" s="77" t="str">
        <f>IF('事業者用入力シート（入力用）'!C13="","",'事業者用入力シート（入力用）'!C13)</f>
        <v/>
      </c>
      <c r="G10" s="78"/>
      <c r="H10" s="78"/>
      <c r="I10" s="78"/>
      <c r="J10" s="78"/>
      <c r="K10" s="78"/>
      <c r="L10" s="78"/>
      <c r="M10" s="78"/>
      <c r="N10" s="78"/>
      <c r="O10" s="78"/>
      <c r="P10" s="78"/>
      <c r="Q10" s="78"/>
      <c r="R10" s="79"/>
    </row>
    <row r="11" spans="2:33" ht="30" customHeight="1" x14ac:dyDescent="0.5">
      <c r="B11" s="71" t="s">
        <v>29</v>
      </c>
      <c r="C11" s="71"/>
      <c r="D11" s="71"/>
      <c r="E11" s="71"/>
      <c r="F11" s="77" t="str">
        <f>IF('事業者用入力シート（入力用）'!C16="","",'事業者用入力シート（入力用）'!C16)</f>
        <v/>
      </c>
      <c r="G11" s="78"/>
      <c r="H11" s="78"/>
      <c r="I11" s="78"/>
      <c r="J11" s="78"/>
      <c r="K11" s="78"/>
      <c r="L11" s="78"/>
      <c r="M11" s="78"/>
      <c r="N11" s="78"/>
      <c r="O11" s="78"/>
      <c r="P11" s="78"/>
      <c r="Q11" s="78"/>
      <c r="R11" s="79"/>
    </row>
    <row r="12" spans="2:33" ht="30" customHeight="1" x14ac:dyDescent="0.5">
      <c r="B12" s="71" t="s">
        <v>30</v>
      </c>
      <c r="C12" s="71"/>
      <c r="D12" s="71"/>
      <c r="E12" s="71"/>
      <c r="F12" s="77" t="str">
        <f>IF('事業者用入力シート（入力用）'!C17="","",'事業者用入力シート（入力用）'!C17)</f>
        <v/>
      </c>
      <c r="G12" s="78"/>
      <c r="H12" s="78"/>
      <c r="I12" s="78"/>
      <c r="J12" s="78"/>
      <c r="K12" s="78"/>
      <c r="L12" s="78"/>
      <c r="M12" s="78"/>
      <c r="N12" s="78"/>
      <c r="O12" s="78"/>
      <c r="P12" s="78"/>
      <c r="Q12" s="78"/>
      <c r="R12" s="79"/>
    </row>
    <row r="13" spans="2:33" ht="30" customHeight="1" x14ac:dyDescent="0.5">
      <c r="B13" s="13"/>
      <c r="C13" s="13"/>
      <c r="D13" s="13"/>
      <c r="E13" s="13"/>
      <c r="F13" s="11"/>
      <c r="G13" s="11"/>
      <c r="H13" s="11"/>
      <c r="I13" s="11"/>
      <c r="J13" s="11"/>
      <c r="K13" s="11"/>
      <c r="L13" s="11"/>
      <c r="M13" s="11"/>
      <c r="N13" s="11"/>
      <c r="O13" s="11"/>
      <c r="P13" s="11"/>
      <c r="Q13" s="11"/>
      <c r="R13" s="11"/>
    </row>
    <row r="14" spans="2:33" ht="30" customHeight="1" x14ac:dyDescent="0.5">
      <c r="B14" s="71" t="s">
        <v>32</v>
      </c>
      <c r="C14" s="71"/>
      <c r="D14" s="113" t="s">
        <v>31</v>
      </c>
      <c r="E14" s="113"/>
      <c r="F14" s="113"/>
      <c r="G14" s="113"/>
      <c r="H14" s="113"/>
      <c r="I14" s="113"/>
      <c r="J14" s="113"/>
      <c r="K14" s="113"/>
      <c r="L14" s="113"/>
      <c r="M14" s="113"/>
      <c r="N14" s="113"/>
      <c r="O14" s="113"/>
      <c r="P14" s="113"/>
      <c r="Q14" s="113"/>
      <c r="R14" s="113"/>
    </row>
    <row r="15" spans="2:33" ht="50.9" customHeight="1" x14ac:dyDescent="0.5">
      <c r="B15" s="71">
        <v>1</v>
      </c>
      <c r="C15" s="71"/>
      <c r="D15" s="112"/>
      <c r="E15" s="112"/>
      <c r="F15" s="112"/>
      <c r="G15" s="112"/>
      <c r="H15" s="112"/>
      <c r="I15" s="112"/>
      <c r="J15" s="112"/>
      <c r="K15" s="112"/>
      <c r="L15" s="112"/>
      <c r="M15" s="112"/>
      <c r="N15" s="112"/>
      <c r="O15" s="112"/>
      <c r="P15" s="112"/>
      <c r="Q15" s="112"/>
      <c r="R15" s="112"/>
      <c r="S15" s="53"/>
      <c r="T15" s="53"/>
      <c r="U15" s="53"/>
      <c r="V15" s="53"/>
      <c r="W15" s="53"/>
      <c r="X15" s="53"/>
      <c r="Y15" s="53"/>
      <c r="Z15" s="53"/>
      <c r="AA15" s="53"/>
      <c r="AB15" s="53"/>
      <c r="AC15" s="53"/>
      <c r="AD15" s="53"/>
      <c r="AE15" s="53"/>
      <c r="AF15" s="53"/>
      <c r="AG15" s="53"/>
    </row>
    <row r="16" spans="2:33" ht="50.9" customHeight="1" x14ac:dyDescent="0.5">
      <c r="B16" s="71">
        <v>2</v>
      </c>
      <c r="C16" s="71"/>
      <c r="D16" s="112"/>
      <c r="E16" s="112"/>
      <c r="F16" s="112"/>
      <c r="G16" s="112"/>
      <c r="H16" s="112"/>
      <c r="I16" s="112"/>
      <c r="J16" s="112"/>
      <c r="K16" s="112"/>
      <c r="L16" s="112"/>
      <c r="M16" s="112"/>
      <c r="N16" s="112"/>
      <c r="O16" s="112"/>
      <c r="P16" s="112"/>
      <c r="Q16" s="112"/>
      <c r="R16" s="112"/>
      <c r="S16" s="53"/>
      <c r="T16" s="53"/>
      <c r="U16" s="53"/>
      <c r="V16" s="53"/>
      <c r="W16" s="53"/>
      <c r="X16" s="53"/>
      <c r="Y16" s="53"/>
      <c r="Z16" s="53"/>
      <c r="AA16" s="53"/>
      <c r="AB16" s="53"/>
      <c r="AC16" s="53"/>
      <c r="AD16" s="53"/>
      <c r="AE16" s="53"/>
      <c r="AF16" s="53"/>
      <c r="AG16" s="53"/>
    </row>
    <row r="17" spans="2:33" ht="50.9" customHeight="1" x14ac:dyDescent="0.5">
      <c r="B17" s="71">
        <v>3</v>
      </c>
      <c r="C17" s="71"/>
      <c r="D17" s="112"/>
      <c r="E17" s="112"/>
      <c r="F17" s="112"/>
      <c r="G17" s="112"/>
      <c r="H17" s="112"/>
      <c r="I17" s="112"/>
      <c r="J17" s="112"/>
      <c r="K17" s="112"/>
      <c r="L17" s="112"/>
      <c r="M17" s="112"/>
      <c r="N17" s="112"/>
      <c r="O17" s="112"/>
      <c r="P17" s="112"/>
      <c r="Q17" s="112"/>
      <c r="R17" s="112"/>
      <c r="S17" s="7"/>
      <c r="T17" s="7"/>
      <c r="U17" s="7"/>
      <c r="V17" s="7"/>
      <c r="W17" s="7"/>
      <c r="X17" s="7"/>
      <c r="Y17" s="7"/>
      <c r="Z17" s="7"/>
      <c r="AA17" s="7"/>
      <c r="AB17" s="7"/>
      <c r="AC17" s="7"/>
      <c r="AD17" s="7"/>
      <c r="AE17" s="7"/>
      <c r="AF17" s="7"/>
      <c r="AG17" s="7"/>
    </row>
    <row r="18" spans="2:33" ht="50.9" customHeight="1" x14ac:dyDescent="0.5">
      <c r="B18" s="71">
        <v>4</v>
      </c>
      <c r="C18" s="71"/>
      <c r="D18" s="112"/>
      <c r="E18" s="112"/>
      <c r="F18" s="112"/>
      <c r="G18" s="112"/>
      <c r="H18" s="112"/>
      <c r="I18" s="112"/>
      <c r="J18" s="112"/>
      <c r="K18" s="112"/>
      <c r="L18" s="112"/>
      <c r="M18" s="112"/>
      <c r="N18" s="112"/>
      <c r="O18" s="112"/>
      <c r="P18" s="112"/>
      <c r="Q18" s="112"/>
      <c r="R18" s="112"/>
      <c r="S18" s="53"/>
      <c r="T18" s="53"/>
      <c r="U18" s="53"/>
      <c r="V18" s="53"/>
      <c r="W18" s="53"/>
      <c r="X18" s="53"/>
      <c r="Y18" s="53"/>
      <c r="Z18" s="53"/>
      <c r="AA18" s="53"/>
      <c r="AB18" s="53"/>
      <c r="AC18" s="53"/>
      <c r="AD18" s="53"/>
      <c r="AE18" s="53"/>
      <c r="AF18" s="53"/>
      <c r="AG18" s="53"/>
    </row>
    <row r="19" spans="2:33" ht="50.9" customHeight="1" x14ac:dyDescent="0.5">
      <c r="B19" s="71">
        <v>5</v>
      </c>
      <c r="C19" s="71"/>
      <c r="D19" s="112"/>
      <c r="E19" s="112"/>
      <c r="F19" s="112"/>
      <c r="G19" s="112"/>
      <c r="H19" s="112"/>
      <c r="I19" s="112"/>
      <c r="J19" s="112"/>
      <c r="K19" s="112"/>
      <c r="L19" s="112"/>
      <c r="M19" s="112"/>
      <c r="N19" s="112"/>
      <c r="O19" s="112"/>
      <c r="P19" s="112"/>
      <c r="Q19" s="112"/>
      <c r="R19" s="112"/>
      <c r="S19" s="53"/>
      <c r="T19" s="53"/>
      <c r="U19" s="53"/>
      <c r="V19" s="53"/>
      <c r="W19" s="53"/>
      <c r="X19" s="53"/>
      <c r="Y19" s="53"/>
      <c r="Z19" s="53"/>
      <c r="AA19" s="53"/>
      <c r="AB19" s="53"/>
      <c r="AC19" s="53"/>
      <c r="AD19" s="53"/>
      <c r="AE19" s="53"/>
      <c r="AF19" s="53"/>
      <c r="AG19" s="53"/>
    </row>
    <row r="20" spans="2:33" x14ac:dyDescent="0.5">
      <c r="B20" s="2"/>
    </row>
  </sheetData>
  <sheetProtection selectLockedCells="1"/>
  <mergeCells count="25">
    <mergeCell ref="B9:E9"/>
    <mergeCell ref="B10:E10"/>
    <mergeCell ref="B12:E12"/>
    <mergeCell ref="F10:R10"/>
    <mergeCell ref="B14:C14"/>
    <mergeCell ref="D14:R14"/>
    <mergeCell ref="F12:R12"/>
    <mergeCell ref="B11:E11"/>
    <mergeCell ref="F11:R11"/>
    <mergeCell ref="F9:R9"/>
    <mergeCell ref="D15:R15"/>
    <mergeCell ref="D16:R16"/>
    <mergeCell ref="D17:R17"/>
    <mergeCell ref="D18:R18"/>
    <mergeCell ref="D19:R19"/>
    <mergeCell ref="B18:C18"/>
    <mergeCell ref="B19:C19"/>
    <mergeCell ref="B17:C17"/>
    <mergeCell ref="B15:C15"/>
    <mergeCell ref="B16:C16"/>
    <mergeCell ref="B2:C2"/>
    <mergeCell ref="B5:R5"/>
    <mergeCell ref="B7:R7"/>
    <mergeCell ref="B8:E8"/>
    <mergeCell ref="F8:R8"/>
  </mergeCells>
  <phoneticPr fontId="20"/>
  <pageMargins left="0.75" right="0.75" top="1" bottom="1" header="0.5" footer="0.5"/>
  <pageSetup paperSize="9" scale="90" fitToHeight="0" orientation="portrait" r:id="rId1"/>
  <drawing r:id="rId2"/>
  <extLst>
    <ext xmlns:x14="http://schemas.microsoft.com/office/spreadsheetml/2009/9/main" uri="{CCE6A557-97BC-4b89-ADB6-D9C93CAAB3DF}">
      <x14:dataValidations xmlns:xm="http://schemas.microsoft.com/office/excel/2006/main" count="3">
        <x14:dataValidation type="list" allowBlank="1" xr:uid="{20688A99-DDF3-4FD8-8CED-3EDCDC664895}">
          <x14:formula1>
            <xm:f>リスト等!$C$2:$C$32</xm:f>
          </x14:formula1>
          <xm:sqref>Q2</xm:sqref>
        </x14:dataValidation>
        <x14:dataValidation type="list" allowBlank="1" xr:uid="{EF090C21-ADC2-4341-B7D9-5AC6ED3F1A67}">
          <x14:formula1>
            <xm:f>リスト等!$B$2:$B$13</xm:f>
          </x14:formula1>
          <xm:sqref>O2</xm:sqref>
        </x14:dataValidation>
        <x14:dataValidation type="list" allowBlank="1" xr:uid="{EB2504E3-915A-4B67-8D4C-0C2CF69292E2}">
          <x14:formula1>
            <xm:f>リスト等!$A$2:$A$14</xm:f>
          </x14:formula1>
          <xm:sqref>M2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5D604D-00DB-4975-B8BD-7A415F233D30}">
  <sheetPr>
    <tabColor theme="9" tint="-0.249977111117893"/>
    <pageSetUpPr fitToPage="1"/>
  </sheetPr>
  <dimension ref="B1:AJ38"/>
  <sheetViews>
    <sheetView view="pageBreakPreview" zoomScale="55" zoomScaleNormal="55" zoomScaleSheetLayoutView="55" workbookViewId="0">
      <selection activeCell="G29" sqref="G29"/>
    </sheetView>
  </sheetViews>
  <sheetFormatPr defaultColWidth="8.7265625" defaultRowHeight="12.55" x14ac:dyDescent="0.5"/>
  <cols>
    <col min="1" max="1" width="3.08984375" style="8" customWidth="1"/>
    <col min="2" max="2" width="4.7265625" style="8" customWidth="1"/>
    <col min="3" max="4" width="3.08984375" style="8" customWidth="1"/>
    <col min="5" max="12" width="4.7265625" style="8" customWidth="1"/>
    <col min="13" max="13" width="2.453125" style="8" customWidth="1"/>
    <col min="14" max="21" width="4.7265625" style="8" customWidth="1"/>
    <col min="22" max="22" width="3.08984375" style="8" customWidth="1"/>
    <col min="23" max="23" width="13.08984375" style="8" customWidth="1"/>
    <col min="24" max="26" width="4.7265625" style="8" customWidth="1"/>
    <col min="27" max="16384" width="8.7265625" style="8"/>
  </cols>
  <sheetData>
    <row r="1" spans="2:23" ht="30" customHeight="1" x14ac:dyDescent="0.5">
      <c r="W1" s="52" t="str">
        <f>HYPERLINK("#目次!A1","←目次へ戻る")</f>
        <v>←目次へ戻る</v>
      </c>
    </row>
    <row r="2" spans="2:23" ht="20.350000000000001" customHeight="1" x14ac:dyDescent="0.5">
      <c r="B2" s="75"/>
      <c r="C2" s="76"/>
      <c r="O2" s="8" t="s">
        <v>7</v>
      </c>
      <c r="P2" s="44"/>
      <c r="Q2" s="9" t="s">
        <v>6</v>
      </c>
      <c r="R2" s="44"/>
      <c r="S2" s="9" t="s">
        <v>5</v>
      </c>
      <c r="T2" s="44"/>
      <c r="U2" s="9" t="s">
        <v>4</v>
      </c>
    </row>
    <row r="3" spans="2:23" ht="20.350000000000001" customHeight="1" x14ac:dyDescent="0.5">
      <c r="B3" s="1" t="s">
        <v>41</v>
      </c>
    </row>
    <row r="4" spans="2:23" ht="20.350000000000001" customHeight="1" x14ac:dyDescent="0.5">
      <c r="B4" s="1"/>
      <c r="K4" s="8" t="s">
        <v>51</v>
      </c>
    </row>
    <row r="5" spans="2:23" ht="20.350000000000001" customHeight="1" x14ac:dyDescent="0.5">
      <c r="B5" s="1"/>
      <c r="K5" s="8" t="s">
        <v>52</v>
      </c>
      <c r="N5" s="115" t="str">
        <f>IF('事業者用入力シート（入力用）'!C4="","",'事業者用入力シート（入力用）'!C4)</f>
        <v/>
      </c>
      <c r="O5" s="115"/>
      <c r="P5" s="115"/>
      <c r="Q5" s="115"/>
      <c r="R5" s="115"/>
      <c r="S5" s="115"/>
      <c r="T5" s="115"/>
      <c r="U5" s="115"/>
    </row>
    <row r="6" spans="2:23" ht="20.350000000000001" customHeight="1" x14ac:dyDescent="0.5">
      <c r="B6" s="1"/>
      <c r="K6" s="8" t="s">
        <v>53</v>
      </c>
      <c r="N6" s="115" t="str">
        <f>IF('事業者用入力シート（入力用）'!C3="","",'事業者用入力シート（入力用）'!C3)</f>
        <v/>
      </c>
      <c r="O6" s="115"/>
      <c r="P6" s="115"/>
      <c r="Q6" s="115"/>
      <c r="R6" s="115"/>
      <c r="S6" s="115"/>
      <c r="T6" s="115"/>
      <c r="U6" s="115"/>
    </row>
    <row r="7" spans="2:23" ht="20.350000000000001" customHeight="1" x14ac:dyDescent="0.5">
      <c r="B7" s="2"/>
      <c r="K7" s="8" t="s">
        <v>54</v>
      </c>
      <c r="N7" s="115" t="str">
        <f>IF('事業者用入力シート（入力用）'!C5="","",'事業者用入力シート（入力用）'!C5)</f>
        <v/>
      </c>
      <c r="O7" s="115"/>
      <c r="P7" s="115"/>
      <c r="Q7" s="115"/>
      <c r="R7" s="115"/>
      <c r="S7" s="115"/>
      <c r="T7" s="115"/>
      <c r="U7" s="115"/>
    </row>
    <row r="8" spans="2:23" ht="20.350000000000001" customHeight="1" x14ac:dyDescent="0.5">
      <c r="B8" s="2"/>
      <c r="N8" s="19"/>
      <c r="O8" s="19"/>
      <c r="P8" s="19"/>
      <c r="Q8" s="19"/>
      <c r="R8" s="19"/>
      <c r="S8" s="19"/>
      <c r="T8" s="19"/>
      <c r="U8" s="19"/>
    </row>
    <row r="9" spans="2:23" ht="20.350000000000001" customHeight="1" x14ac:dyDescent="0.5">
      <c r="B9" s="2"/>
      <c r="N9" s="19"/>
      <c r="O9" s="19"/>
      <c r="P9" s="19"/>
      <c r="Q9" s="19"/>
      <c r="R9" s="19"/>
      <c r="S9" s="19"/>
      <c r="T9" s="19"/>
      <c r="U9" s="19"/>
    </row>
    <row r="10" spans="2:23" ht="20.350000000000001" customHeight="1" x14ac:dyDescent="0.5">
      <c r="B10" s="74" t="str">
        <f>IF(区入力シート!B3="","【区入力シートにて事業名を入れてください】委託事業者応募申請書",区入力シート!B3&amp;"委託事業者応募申請書")</f>
        <v>練馬区公衆浴場活用事業委託事業者応募申請書</v>
      </c>
      <c r="C10" s="74"/>
      <c r="D10" s="74"/>
      <c r="E10" s="74"/>
      <c r="F10" s="74"/>
      <c r="G10" s="74"/>
      <c r="H10" s="74"/>
      <c r="I10" s="74"/>
      <c r="J10" s="74"/>
      <c r="K10" s="74"/>
      <c r="L10" s="74"/>
      <c r="M10" s="74"/>
      <c r="N10" s="74"/>
      <c r="O10" s="74"/>
      <c r="P10" s="74"/>
      <c r="Q10" s="74"/>
      <c r="R10" s="74"/>
      <c r="S10" s="74"/>
      <c r="T10" s="74"/>
      <c r="U10" s="74"/>
    </row>
    <row r="11" spans="2:23" ht="20.350000000000001" customHeight="1" x14ac:dyDescent="0.5">
      <c r="B11" s="4"/>
      <c r="C11" s="4"/>
      <c r="D11" s="4"/>
      <c r="E11" s="4"/>
      <c r="F11" s="4"/>
      <c r="G11" s="4"/>
      <c r="H11" s="4"/>
      <c r="I11" s="4"/>
      <c r="J11" s="4"/>
      <c r="K11" s="4"/>
      <c r="L11" s="4"/>
      <c r="M11" s="4"/>
      <c r="N11" s="4"/>
      <c r="O11" s="4"/>
      <c r="P11" s="4"/>
      <c r="Q11" s="4"/>
      <c r="R11" s="4"/>
      <c r="S11" s="4"/>
      <c r="T11" s="4"/>
      <c r="U11" s="4"/>
    </row>
    <row r="12" spans="2:23" ht="20.350000000000001" customHeight="1" x14ac:dyDescent="0.5">
      <c r="B12" s="2"/>
    </row>
    <row r="13" spans="2:23" ht="42.55" customHeight="1" x14ac:dyDescent="0.5">
      <c r="B13" s="73" t="str">
        <f>IF(区入力シート!B3="","【区入力シートにて事業名入れてください】委託について、下記のとおり応募します。
申請にあたり、【区入力シートにて事業名入れてください】委託事業者募集要領の参加資格に適合し、かつ、提出書類の記載事項に虚偽がないことを誓約します。","　"&amp;区入力シート!B3&amp;"委託について、下記のとおり応募します。
　申請にあたり、"&amp;区入力シート!B3&amp;"委託事業者募集要領の参加資格に適合し、かつ、提出書類の記載事項に虚偽がないことを誓約します。")</f>
        <v>　練馬区公衆浴場活用事業委託について、下記のとおり応募します。
　申請にあたり、練馬区公衆浴場活用事業委託事業者募集要領の参加資格に適合し、かつ、提出書類の記載事項に虚偽がないことを誓約します。</v>
      </c>
      <c r="C13" s="73"/>
      <c r="D13" s="73"/>
      <c r="E13" s="73"/>
      <c r="F13" s="73"/>
      <c r="G13" s="73"/>
      <c r="H13" s="73"/>
      <c r="I13" s="73"/>
      <c r="J13" s="73"/>
      <c r="K13" s="73"/>
      <c r="L13" s="73"/>
      <c r="M13" s="73"/>
      <c r="N13" s="73"/>
      <c r="O13" s="73"/>
      <c r="P13" s="73"/>
      <c r="Q13" s="73"/>
      <c r="R13" s="73"/>
      <c r="S13" s="73"/>
      <c r="T13" s="73"/>
      <c r="U13" s="73"/>
    </row>
    <row r="14" spans="2:23" ht="17.45" customHeight="1" x14ac:dyDescent="0.5">
      <c r="B14" s="3"/>
      <c r="C14" s="3"/>
      <c r="D14" s="3"/>
      <c r="E14" s="3"/>
      <c r="F14" s="3"/>
      <c r="G14" s="3"/>
      <c r="H14" s="3"/>
      <c r="I14" s="3"/>
      <c r="J14" s="3"/>
      <c r="K14" s="3"/>
      <c r="L14" s="3"/>
      <c r="M14" s="3"/>
      <c r="N14" s="3"/>
      <c r="O14" s="3"/>
      <c r="P14" s="3"/>
      <c r="Q14" s="3"/>
      <c r="R14" s="3"/>
      <c r="S14" s="3"/>
      <c r="T14" s="3"/>
      <c r="U14" s="3"/>
    </row>
    <row r="15" spans="2:23" ht="20.350000000000001" customHeight="1" x14ac:dyDescent="0.5">
      <c r="B15" s="74" t="s">
        <v>34</v>
      </c>
      <c r="C15" s="74"/>
      <c r="D15" s="74"/>
      <c r="E15" s="74"/>
      <c r="F15" s="74"/>
      <c r="G15" s="74"/>
      <c r="H15" s="74"/>
      <c r="I15" s="74"/>
      <c r="J15" s="74"/>
      <c r="K15" s="74"/>
      <c r="L15" s="74"/>
      <c r="M15" s="74"/>
      <c r="N15" s="74"/>
      <c r="O15" s="74"/>
      <c r="P15" s="74"/>
      <c r="Q15" s="74"/>
      <c r="R15" s="74"/>
      <c r="S15" s="74"/>
      <c r="T15" s="74"/>
      <c r="U15" s="74"/>
    </row>
    <row r="16" spans="2:23" ht="20.350000000000001" customHeight="1" x14ac:dyDescent="0.5">
      <c r="B16" s="16"/>
      <c r="C16" s="5"/>
      <c r="D16" s="4"/>
      <c r="E16" s="4"/>
      <c r="F16" s="4"/>
      <c r="G16" s="4"/>
      <c r="H16" s="4"/>
      <c r="I16" s="4"/>
      <c r="J16" s="4"/>
      <c r="K16" s="4"/>
      <c r="L16" s="4"/>
      <c r="M16" s="4"/>
      <c r="N16" s="4"/>
      <c r="O16" s="4"/>
      <c r="P16" s="4"/>
      <c r="Q16" s="4"/>
      <c r="R16" s="4"/>
      <c r="S16" s="4"/>
      <c r="T16" s="4"/>
      <c r="U16" s="5"/>
    </row>
    <row r="17" spans="2:36" ht="20.350000000000001" customHeight="1" x14ac:dyDescent="0.5">
      <c r="B17" s="17">
        <v>1</v>
      </c>
      <c r="D17" s="73" t="s">
        <v>35</v>
      </c>
      <c r="E17" s="73"/>
      <c r="F17" s="73"/>
      <c r="G17" s="73"/>
      <c r="R17" s="5"/>
      <c r="S17" s="5"/>
      <c r="T17" s="5"/>
      <c r="U17" s="5"/>
    </row>
    <row r="18" spans="2:36" ht="20.350000000000001" customHeight="1" x14ac:dyDescent="0.5">
      <c r="B18" s="15"/>
      <c r="C18" s="114" t="s">
        <v>36</v>
      </c>
      <c r="D18" s="114"/>
      <c r="E18" s="73" t="s">
        <v>40</v>
      </c>
      <c r="F18" s="73"/>
      <c r="G18" s="73"/>
      <c r="H18" s="73"/>
      <c r="I18" s="73"/>
      <c r="J18" s="73"/>
      <c r="K18" s="73"/>
      <c r="L18" s="73"/>
      <c r="M18" s="73"/>
      <c r="N18" s="73"/>
      <c r="O18" s="73"/>
      <c r="P18" s="73"/>
      <c r="Q18" s="73"/>
      <c r="R18" s="73"/>
      <c r="S18" s="73"/>
      <c r="T18" s="73"/>
      <c r="U18" s="73"/>
    </row>
    <row r="19" spans="2:36" ht="20.350000000000001" customHeight="1" x14ac:dyDescent="0.5">
      <c r="B19" s="15"/>
      <c r="C19" s="114" t="s">
        <v>37</v>
      </c>
      <c r="D19" s="114"/>
      <c r="E19" s="73" t="s">
        <v>42</v>
      </c>
      <c r="F19" s="73"/>
      <c r="G19" s="73"/>
      <c r="H19" s="73"/>
      <c r="I19" s="73"/>
      <c r="J19" s="73"/>
      <c r="K19" s="73"/>
      <c r="L19" s="73"/>
      <c r="M19" s="73"/>
      <c r="N19" s="73"/>
      <c r="O19" s="73"/>
      <c r="P19" s="73"/>
      <c r="Q19" s="73"/>
      <c r="R19" s="73"/>
      <c r="S19" s="73"/>
      <c r="T19" s="73"/>
      <c r="U19" s="73"/>
    </row>
    <row r="20" spans="2:36" ht="20.350000000000001" customHeight="1" x14ac:dyDescent="0.5">
      <c r="B20" s="15"/>
      <c r="C20" s="114" t="s">
        <v>38</v>
      </c>
      <c r="D20" s="114"/>
      <c r="E20" s="73" t="s">
        <v>43</v>
      </c>
      <c r="F20" s="73"/>
      <c r="G20" s="73"/>
      <c r="H20" s="73"/>
      <c r="I20" s="73"/>
      <c r="J20" s="73"/>
      <c r="K20" s="73"/>
      <c r="L20" s="73"/>
      <c r="M20" s="73"/>
      <c r="N20" s="73"/>
      <c r="O20" s="73"/>
      <c r="P20" s="73"/>
      <c r="Q20" s="73"/>
      <c r="R20" s="73"/>
      <c r="S20" s="73"/>
      <c r="T20" s="73"/>
      <c r="U20" s="73"/>
    </row>
    <row r="21" spans="2:36" ht="20.350000000000001" customHeight="1" x14ac:dyDescent="0.5">
      <c r="B21" s="15"/>
      <c r="C21" s="114" t="s">
        <v>39</v>
      </c>
      <c r="D21" s="114"/>
      <c r="E21" s="73" t="s">
        <v>44</v>
      </c>
      <c r="F21" s="73"/>
      <c r="G21" s="73"/>
      <c r="H21" s="73"/>
      <c r="I21" s="73"/>
      <c r="J21" s="73"/>
      <c r="K21" s="73"/>
      <c r="L21" s="73"/>
      <c r="M21" s="73"/>
      <c r="N21" s="73"/>
      <c r="O21" s="73"/>
      <c r="P21" s="73"/>
      <c r="Q21" s="73"/>
      <c r="R21" s="73"/>
      <c r="S21" s="73"/>
      <c r="T21" s="73"/>
      <c r="U21" s="73"/>
    </row>
    <row r="22" spans="2:36" ht="20.350000000000001" customHeight="1" x14ac:dyDescent="0.5">
      <c r="B22" s="15"/>
      <c r="C22" s="114" t="s">
        <v>45</v>
      </c>
      <c r="D22" s="114"/>
      <c r="E22" s="73" t="s">
        <v>48</v>
      </c>
      <c r="F22" s="73"/>
      <c r="G22" s="73"/>
      <c r="H22" s="73"/>
      <c r="I22" s="73"/>
      <c r="J22" s="73"/>
      <c r="K22" s="73"/>
      <c r="L22" s="73"/>
      <c r="M22" s="73"/>
      <c r="N22" s="73"/>
      <c r="O22" s="73"/>
      <c r="P22" s="73"/>
      <c r="Q22" s="73"/>
      <c r="R22" s="73"/>
      <c r="S22" s="73"/>
      <c r="T22" s="73"/>
      <c r="U22" s="73"/>
    </row>
    <row r="23" spans="2:36" ht="20.350000000000001" customHeight="1" x14ac:dyDescent="0.5">
      <c r="B23" s="5"/>
      <c r="C23" s="114" t="s">
        <v>46</v>
      </c>
      <c r="D23" s="114"/>
      <c r="E23" s="73" t="s">
        <v>49</v>
      </c>
      <c r="F23" s="73"/>
      <c r="G23" s="73"/>
      <c r="H23" s="73"/>
      <c r="I23" s="73"/>
      <c r="J23" s="73"/>
      <c r="K23" s="73"/>
      <c r="L23" s="73"/>
      <c r="M23" s="73"/>
      <c r="N23" s="73"/>
      <c r="O23" s="73"/>
      <c r="P23" s="73"/>
      <c r="Q23" s="73"/>
      <c r="R23" s="73"/>
      <c r="S23" s="73"/>
      <c r="T23" s="73"/>
      <c r="U23" s="73"/>
      <c r="V23" s="53"/>
      <c r="W23" s="53"/>
      <c r="X23" s="53"/>
      <c r="Y23" s="53"/>
      <c r="Z23" s="53"/>
      <c r="AA23" s="53"/>
      <c r="AB23" s="53"/>
      <c r="AC23" s="53"/>
      <c r="AD23" s="53"/>
      <c r="AE23" s="53"/>
      <c r="AF23" s="53"/>
      <c r="AG23" s="53"/>
      <c r="AH23" s="53"/>
      <c r="AI23" s="53"/>
      <c r="AJ23" s="53"/>
    </row>
    <row r="24" spans="2:36" ht="20.350000000000001" customHeight="1" x14ac:dyDescent="0.5">
      <c r="B24" s="5"/>
      <c r="C24" s="114" t="s">
        <v>47</v>
      </c>
      <c r="D24" s="114"/>
      <c r="E24" s="73" t="s">
        <v>50</v>
      </c>
      <c r="F24" s="73"/>
      <c r="G24" s="73"/>
      <c r="H24" s="73"/>
      <c r="I24" s="73"/>
      <c r="J24" s="73"/>
      <c r="K24" s="73"/>
      <c r="L24" s="73"/>
      <c r="M24" s="73"/>
      <c r="N24" s="73"/>
      <c r="O24" s="73"/>
      <c r="P24" s="73"/>
      <c r="Q24" s="73"/>
      <c r="R24" s="73"/>
      <c r="S24" s="73"/>
      <c r="T24" s="73"/>
      <c r="U24" s="73"/>
      <c r="V24" s="53"/>
      <c r="W24" s="53"/>
      <c r="X24" s="53"/>
      <c r="Y24" s="53"/>
      <c r="Z24" s="53"/>
      <c r="AA24" s="53"/>
      <c r="AB24" s="53"/>
      <c r="AC24" s="53"/>
      <c r="AD24" s="53"/>
      <c r="AE24" s="53"/>
      <c r="AF24" s="53"/>
      <c r="AG24" s="53"/>
      <c r="AH24" s="53"/>
      <c r="AI24" s="53"/>
      <c r="AJ24" s="53"/>
    </row>
    <row r="25" spans="2:36" ht="20.350000000000001" customHeight="1" x14ac:dyDescent="0.5">
      <c r="B25" s="5"/>
      <c r="C25" s="18"/>
      <c r="D25" s="18"/>
      <c r="E25" s="3"/>
      <c r="F25" s="3"/>
      <c r="G25" s="3"/>
      <c r="H25" s="3"/>
      <c r="I25" s="3"/>
      <c r="J25" s="3"/>
      <c r="K25" s="3"/>
      <c r="L25" s="3"/>
      <c r="M25" s="3"/>
      <c r="N25" s="3"/>
      <c r="O25" s="3"/>
      <c r="P25" s="3"/>
      <c r="Q25" s="3"/>
      <c r="R25" s="3"/>
      <c r="S25" s="3"/>
      <c r="T25" s="3"/>
      <c r="U25" s="3"/>
      <c r="V25" s="53"/>
      <c r="W25" s="53"/>
      <c r="X25" s="53"/>
      <c r="Y25" s="53"/>
      <c r="Z25" s="53"/>
      <c r="AA25" s="53"/>
      <c r="AB25" s="53"/>
      <c r="AC25" s="53"/>
      <c r="AD25" s="53"/>
      <c r="AE25" s="53"/>
      <c r="AF25" s="53"/>
      <c r="AG25" s="53"/>
      <c r="AH25" s="53"/>
      <c r="AI25" s="53"/>
      <c r="AJ25" s="53"/>
    </row>
    <row r="26" spans="2:36" ht="20.350000000000001" customHeight="1" x14ac:dyDescent="0.5">
      <c r="B26" s="5"/>
      <c r="C26" s="18"/>
      <c r="D26" s="18"/>
      <c r="E26" s="3"/>
      <c r="F26" s="3"/>
      <c r="G26" s="3"/>
      <c r="H26" s="3"/>
      <c r="I26" s="3"/>
      <c r="J26" s="3"/>
      <c r="K26" s="3"/>
      <c r="L26" s="3"/>
      <c r="M26" s="3"/>
      <c r="N26" s="3"/>
      <c r="O26" s="3"/>
      <c r="P26" s="3"/>
      <c r="Q26" s="3"/>
      <c r="R26" s="3"/>
      <c r="S26" s="3"/>
      <c r="T26" s="3"/>
      <c r="U26" s="3"/>
      <c r="V26" s="53"/>
      <c r="W26" s="53"/>
      <c r="X26" s="53"/>
      <c r="Y26" s="53"/>
      <c r="Z26" s="53"/>
      <c r="AA26" s="53"/>
      <c r="AB26" s="53"/>
      <c r="AC26" s="53"/>
      <c r="AD26" s="53"/>
      <c r="AE26" s="53"/>
      <c r="AF26" s="53"/>
      <c r="AG26" s="53"/>
      <c r="AH26" s="53"/>
      <c r="AI26" s="53"/>
      <c r="AJ26" s="53"/>
    </row>
    <row r="27" spans="2:36" ht="20.350000000000001" customHeight="1" x14ac:dyDescent="0.5">
      <c r="B27" s="5"/>
      <c r="C27" s="18"/>
      <c r="D27" s="18"/>
      <c r="E27" s="3"/>
      <c r="F27" s="3"/>
      <c r="G27" s="3"/>
      <c r="H27" s="3"/>
      <c r="I27" s="3"/>
      <c r="J27" s="3"/>
      <c r="K27" s="3"/>
      <c r="L27" s="3"/>
      <c r="M27" s="3"/>
      <c r="N27" s="3"/>
      <c r="O27" s="3"/>
      <c r="P27" s="3"/>
      <c r="Q27" s="3"/>
      <c r="R27" s="3"/>
      <c r="S27" s="3"/>
      <c r="T27" s="3"/>
      <c r="U27" s="3"/>
      <c r="V27" s="53"/>
      <c r="W27" s="53"/>
      <c r="X27" s="53"/>
      <c r="Y27" s="53"/>
      <c r="Z27" s="53"/>
      <c r="AA27" s="53"/>
      <c r="AB27" s="53"/>
      <c r="AC27" s="53"/>
      <c r="AD27" s="53"/>
      <c r="AE27" s="53"/>
      <c r="AF27" s="53"/>
      <c r="AG27" s="53"/>
      <c r="AH27" s="53"/>
      <c r="AI27" s="53"/>
      <c r="AJ27" s="53"/>
    </row>
    <row r="28" spans="2:36" ht="20.350000000000001" customHeight="1" x14ac:dyDescent="0.5">
      <c r="B28" s="5"/>
      <c r="C28" s="18"/>
      <c r="D28" s="18"/>
      <c r="E28" s="3"/>
      <c r="F28" s="3"/>
      <c r="G28" s="3"/>
      <c r="H28" s="3"/>
      <c r="I28" s="3"/>
      <c r="J28" s="3"/>
      <c r="K28" s="3"/>
      <c r="L28" s="3"/>
      <c r="M28" s="3"/>
      <c r="N28" s="3"/>
      <c r="O28" s="3"/>
      <c r="P28" s="3"/>
      <c r="Q28" s="3"/>
      <c r="R28" s="3"/>
      <c r="S28" s="3"/>
      <c r="T28" s="3"/>
      <c r="U28" s="3"/>
      <c r="V28" s="53"/>
      <c r="W28" s="53"/>
      <c r="X28" s="53"/>
      <c r="Y28" s="53"/>
      <c r="Z28" s="53"/>
      <c r="AA28" s="53"/>
      <c r="AB28" s="53"/>
      <c r="AC28" s="53"/>
      <c r="AD28" s="53"/>
      <c r="AE28" s="53"/>
      <c r="AF28" s="53"/>
      <c r="AG28" s="53"/>
      <c r="AH28" s="53"/>
      <c r="AI28" s="53"/>
      <c r="AJ28" s="53"/>
    </row>
    <row r="29" spans="2:36" ht="20.350000000000001" customHeight="1" x14ac:dyDescent="0.5">
      <c r="B29" s="5"/>
      <c r="C29" s="18"/>
      <c r="D29" s="18"/>
      <c r="E29" s="3"/>
      <c r="F29" s="3"/>
      <c r="G29" s="3"/>
      <c r="H29" s="3"/>
      <c r="I29" s="3"/>
      <c r="J29" s="3"/>
      <c r="K29" s="3"/>
      <c r="L29" s="3"/>
      <c r="M29" s="3"/>
      <c r="N29" s="3"/>
      <c r="O29" s="3"/>
      <c r="P29" s="3"/>
      <c r="Q29" s="3"/>
      <c r="R29" s="3"/>
      <c r="S29" s="3"/>
      <c r="T29" s="3"/>
      <c r="U29" s="3"/>
      <c r="V29" s="53"/>
      <c r="W29" s="53"/>
      <c r="X29" s="53"/>
      <c r="Y29" s="53"/>
      <c r="Z29" s="53"/>
      <c r="AA29" s="53"/>
      <c r="AB29" s="53"/>
      <c r="AC29" s="53"/>
      <c r="AD29" s="53"/>
      <c r="AE29" s="53"/>
      <c r="AF29" s="53"/>
      <c r="AG29" s="53"/>
      <c r="AH29" s="53"/>
      <c r="AI29" s="53"/>
      <c r="AJ29" s="53"/>
    </row>
    <row r="30" spans="2:36" ht="20.350000000000001" customHeight="1" x14ac:dyDescent="0.5">
      <c r="B30" s="5"/>
      <c r="C30" s="18"/>
      <c r="D30" s="18"/>
      <c r="E30" s="3"/>
      <c r="F30" s="3"/>
      <c r="G30" s="3"/>
      <c r="H30" s="3"/>
      <c r="I30" s="3"/>
      <c r="J30" s="3"/>
      <c r="K30" s="3"/>
      <c r="L30" s="3"/>
      <c r="M30" s="3"/>
      <c r="N30" s="3"/>
      <c r="O30" s="3"/>
      <c r="P30" s="3"/>
      <c r="Q30" s="3"/>
      <c r="R30" s="3"/>
      <c r="S30" s="3"/>
      <c r="T30" s="3"/>
      <c r="U30" s="3"/>
      <c r="V30" s="53"/>
      <c r="W30" s="53"/>
      <c r="X30" s="53"/>
      <c r="Y30" s="53"/>
      <c r="Z30" s="53"/>
      <c r="AA30" s="53"/>
      <c r="AB30" s="53"/>
      <c r="AC30" s="53"/>
      <c r="AD30" s="53"/>
      <c r="AE30" s="53"/>
      <c r="AF30" s="53"/>
      <c r="AG30" s="53"/>
      <c r="AH30" s="53"/>
      <c r="AI30" s="53"/>
      <c r="AJ30" s="53"/>
    </row>
    <row r="31" spans="2:36" ht="20.350000000000001" customHeight="1" x14ac:dyDescent="0.5">
      <c r="B31" s="5"/>
      <c r="C31" s="18"/>
      <c r="D31" s="18"/>
      <c r="E31" s="3"/>
      <c r="F31" s="3"/>
      <c r="G31" s="3"/>
      <c r="H31" s="3"/>
      <c r="I31" s="3"/>
      <c r="J31" s="3"/>
      <c r="K31" s="3"/>
      <c r="L31" s="3"/>
      <c r="M31" s="3"/>
      <c r="N31" s="3"/>
      <c r="O31" s="3"/>
      <c r="P31" s="3"/>
      <c r="Q31" s="3"/>
      <c r="R31" s="3"/>
      <c r="S31" s="3"/>
      <c r="T31" s="3"/>
      <c r="U31" s="3"/>
      <c r="V31" s="53"/>
      <c r="W31" s="53"/>
      <c r="X31" s="53"/>
      <c r="Y31" s="53"/>
      <c r="Z31" s="53"/>
      <c r="AA31" s="53"/>
      <c r="AB31" s="53"/>
      <c r="AC31" s="53"/>
      <c r="AD31" s="53"/>
      <c r="AE31" s="53"/>
      <c r="AF31" s="53"/>
      <c r="AG31" s="53"/>
      <c r="AH31" s="53"/>
      <c r="AI31" s="53"/>
      <c r="AJ31" s="53"/>
    </row>
    <row r="32" spans="2:36" ht="20.350000000000001" customHeight="1" x14ac:dyDescent="0.5">
      <c r="B32" s="15"/>
      <c r="C32" s="18"/>
      <c r="D32" s="18"/>
      <c r="E32" s="3"/>
      <c r="F32" s="3"/>
      <c r="G32" s="3"/>
      <c r="H32" s="3"/>
      <c r="I32" s="3"/>
      <c r="J32" s="3"/>
      <c r="K32" s="8" t="s">
        <v>55</v>
      </c>
      <c r="L32" s="3"/>
      <c r="M32" s="3"/>
      <c r="N32" s="3"/>
      <c r="O32" s="3"/>
      <c r="P32" s="3"/>
      <c r="Q32" s="3"/>
      <c r="R32" s="3"/>
      <c r="S32" s="3"/>
      <c r="T32" s="3"/>
      <c r="U32" s="3"/>
    </row>
    <row r="33" spans="2:36" ht="20.350000000000001" customHeight="1" x14ac:dyDescent="0.5">
      <c r="B33" s="15"/>
      <c r="C33" s="18"/>
      <c r="D33" s="18"/>
      <c r="E33" s="3"/>
      <c r="F33" s="3"/>
      <c r="G33" s="3"/>
      <c r="H33" s="3"/>
      <c r="I33" s="3"/>
      <c r="J33" s="3"/>
      <c r="K33" s="116" t="s">
        <v>56</v>
      </c>
      <c r="L33" s="116"/>
      <c r="M33" s="100" t="str">
        <f>IF('事業者用入力シート（入力用）'!C11="","",'事業者用入力シート（入力用）'!C11)</f>
        <v/>
      </c>
      <c r="N33" s="100"/>
      <c r="O33" s="100"/>
      <c r="P33" s="100"/>
      <c r="Q33" s="100"/>
      <c r="R33" s="100"/>
      <c r="S33" s="100"/>
      <c r="T33" s="100"/>
      <c r="U33" s="100"/>
    </row>
    <row r="34" spans="2:36" ht="20.350000000000001" customHeight="1" x14ac:dyDescent="0.5">
      <c r="B34" s="15"/>
      <c r="C34" s="18"/>
      <c r="D34" s="18"/>
      <c r="E34" s="3"/>
      <c r="F34" s="3"/>
      <c r="G34" s="3"/>
      <c r="H34" s="3"/>
      <c r="I34" s="3"/>
      <c r="J34" s="3"/>
      <c r="K34" s="116" t="s">
        <v>57</v>
      </c>
      <c r="L34" s="116"/>
      <c r="M34" s="100" t="str">
        <f>IF('事業者用入力シート（入力用）'!C13="","",'事業者用入力シート（入力用）'!C13)</f>
        <v/>
      </c>
      <c r="N34" s="100"/>
      <c r="O34" s="100"/>
      <c r="P34" s="100"/>
      <c r="Q34" s="100"/>
      <c r="R34" s="100"/>
      <c r="S34" s="100"/>
      <c r="T34" s="100"/>
      <c r="U34" s="100"/>
    </row>
    <row r="35" spans="2:36" ht="20.350000000000001" customHeight="1" x14ac:dyDescent="0.5">
      <c r="B35" s="5"/>
      <c r="C35" s="5"/>
      <c r="D35" s="5"/>
      <c r="E35" s="5"/>
      <c r="F35" s="5"/>
      <c r="G35" s="5"/>
      <c r="H35" s="5"/>
      <c r="I35" s="5"/>
      <c r="J35" s="5"/>
      <c r="K35" s="116" t="s">
        <v>29</v>
      </c>
      <c r="L35" s="116"/>
      <c r="M35" s="100" t="str">
        <f>IF('事業者用入力シート（入力用）'!C16="","",'事業者用入力シート（入力用）'!C16)</f>
        <v/>
      </c>
      <c r="N35" s="100"/>
      <c r="O35" s="100"/>
      <c r="P35" s="100"/>
      <c r="Q35" s="100"/>
      <c r="R35" s="100"/>
      <c r="S35" s="100"/>
      <c r="T35" s="100"/>
      <c r="U35" s="100"/>
      <c r="V35" s="53"/>
      <c r="W35" s="53"/>
      <c r="X35" s="53"/>
      <c r="Y35" s="53"/>
      <c r="Z35" s="53"/>
      <c r="AA35" s="53"/>
      <c r="AB35" s="53"/>
      <c r="AC35" s="53"/>
      <c r="AD35" s="53"/>
      <c r="AE35" s="53"/>
      <c r="AF35" s="53"/>
      <c r="AG35" s="53"/>
      <c r="AH35" s="53"/>
      <c r="AI35" s="53"/>
      <c r="AJ35" s="53"/>
    </row>
    <row r="36" spans="2:36" ht="20.350000000000001" customHeight="1" x14ac:dyDescent="0.5">
      <c r="B36" s="5"/>
      <c r="C36" s="5"/>
      <c r="D36" s="5"/>
      <c r="E36" s="5"/>
      <c r="F36" s="5"/>
      <c r="G36" s="5"/>
      <c r="H36" s="5"/>
      <c r="I36" s="5"/>
      <c r="J36" s="5"/>
      <c r="K36" s="111" t="s">
        <v>58</v>
      </c>
      <c r="L36" s="111"/>
      <c r="M36" s="100" t="str">
        <f>IF('事業者用入力シート（入力用）'!C17="","",'事業者用入力シート（入力用）'!C17)</f>
        <v/>
      </c>
      <c r="N36" s="100"/>
      <c r="O36" s="100"/>
      <c r="P36" s="100"/>
      <c r="Q36" s="100"/>
      <c r="R36" s="100"/>
      <c r="S36" s="100"/>
      <c r="T36" s="100"/>
      <c r="U36" s="100"/>
      <c r="V36" s="53"/>
      <c r="W36" s="53"/>
      <c r="X36" s="53"/>
      <c r="Y36" s="53"/>
      <c r="Z36" s="53"/>
      <c r="AA36" s="53"/>
      <c r="AB36" s="53"/>
      <c r="AC36" s="53"/>
      <c r="AD36" s="53"/>
      <c r="AE36" s="53"/>
      <c r="AF36" s="53"/>
      <c r="AG36" s="53"/>
      <c r="AH36" s="53"/>
      <c r="AI36" s="53"/>
      <c r="AJ36" s="53"/>
    </row>
    <row r="37" spans="2:36" ht="20.350000000000001" customHeight="1" x14ac:dyDescent="0.5">
      <c r="B37" s="5"/>
      <c r="C37" s="5"/>
      <c r="D37" s="5"/>
      <c r="E37" s="5"/>
      <c r="F37" s="5"/>
      <c r="G37" s="5"/>
      <c r="H37" s="5"/>
      <c r="I37" s="5"/>
      <c r="J37" s="5"/>
      <c r="K37" s="74"/>
      <c r="L37" s="74"/>
      <c r="M37" s="5"/>
      <c r="N37" s="5"/>
      <c r="O37" s="5"/>
      <c r="P37" s="5"/>
      <c r="Q37" s="5"/>
      <c r="R37" s="5"/>
      <c r="S37" s="5"/>
      <c r="T37" s="5"/>
      <c r="U37" s="5"/>
      <c r="V37" s="53"/>
      <c r="W37" s="53"/>
      <c r="X37" s="53"/>
      <c r="Y37" s="53"/>
      <c r="Z37" s="53"/>
      <c r="AA37" s="53"/>
      <c r="AB37" s="53"/>
      <c r="AC37" s="53"/>
      <c r="AD37" s="53"/>
      <c r="AE37" s="53"/>
      <c r="AF37" s="53"/>
      <c r="AG37" s="53"/>
      <c r="AH37" s="53"/>
      <c r="AI37" s="53"/>
      <c r="AJ37" s="53"/>
    </row>
    <row r="38" spans="2:36" x14ac:dyDescent="0.5">
      <c r="B38" s="2"/>
    </row>
  </sheetData>
  <sheetProtection selectLockedCells="1"/>
  <mergeCells count="31">
    <mergeCell ref="C22:D22"/>
    <mergeCell ref="C23:D23"/>
    <mergeCell ref="C24:D24"/>
    <mergeCell ref="K36:L36"/>
    <mergeCell ref="K37:L37"/>
    <mergeCell ref="K35:L35"/>
    <mergeCell ref="E22:U22"/>
    <mergeCell ref="E24:U24"/>
    <mergeCell ref="K33:L33"/>
    <mergeCell ref="K34:L34"/>
    <mergeCell ref="E23:U23"/>
    <mergeCell ref="M33:U33"/>
    <mergeCell ref="M34:U34"/>
    <mergeCell ref="M35:U35"/>
    <mergeCell ref="M36:U36"/>
    <mergeCell ref="B2:C2"/>
    <mergeCell ref="B10:U10"/>
    <mergeCell ref="B13:U13"/>
    <mergeCell ref="C18:D18"/>
    <mergeCell ref="C19:D19"/>
    <mergeCell ref="N5:U5"/>
    <mergeCell ref="N6:U6"/>
    <mergeCell ref="N7:U7"/>
    <mergeCell ref="B15:U15"/>
    <mergeCell ref="D17:G17"/>
    <mergeCell ref="C20:D20"/>
    <mergeCell ref="C21:D21"/>
    <mergeCell ref="E18:U18"/>
    <mergeCell ref="E19:U19"/>
    <mergeCell ref="E20:U20"/>
    <mergeCell ref="E21:U21"/>
  </mergeCells>
  <phoneticPr fontId="20"/>
  <pageMargins left="0.75" right="0.75" top="1" bottom="1" header="0.5" footer="0.5"/>
  <pageSetup paperSize="9" scale="83" orientation="portrait" r:id="rId1"/>
  <drawing r:id="rId2"/>
  <extLst>
    <ext xmlns:x14="http://schemas.microsoft.com/office/spreadsheetml/2009/9/main" uri="{CCE6A557-97BC-4b89-ADB6-D9C93CAAB3DF}">
      <x14:dataValidations xmlns:xm="http://schemas.microsoft.com/office/excel/2006/main" count="4">
        <x14:dataValidation type="list" allowBlank="1" xr:uid="{B3328A4B-419E-42F0-8261-78D573821CCF}">
          <x14:formula1>
            <xm:f>リスト等!$C$2:$C$32</xm:f>
          </x14:formula1>
          <xm:sqref>T2</xm:sqref>
        </x14:dataValidation>
        <x14:dataValidation type="list" allowBlank="1" xr:uid="{A9BECCEB-D609-4976-8625-DED6F6703F73}">
          <x14:formula1>
            <xm:f>リスト等!$B$2:$B$13</xm:f>
          </x14:formula1>
          <xm:sqref>R2</xm:sqref>
        </x14:dataValidation>
        <x14:dataValidation type="list" allowBlank="1" xr:uid="{88342598-B72A-4A83-B4B9-19CA3C54596E}">
          <x14:formula1>
            <xm:f>リスト等!$A$2:$A$14</xm:f>
          </x14:formula1>
          <xm:sqref>P2</xm:sqref>
        </x14:dataValidation>
        <x14:dataValidation type="list" allowBlank="1" showInputMessage="1" showErrorMessage="1" xr:uid="{5DF9DFC6-C7C1-4CE2-8F76-020969818B68}">
          <x14:formula1>
            <xm:f>区入力シート!#REF!</xm:f>
          </x14:formula1>
          <xm:sqref>D16:F16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E2942A-3DEF-424E-995F-32EE873BFF43}">
  <sheetPr>
    <tabColor theme="9" tint="-0.249977111117893"/>
    <pageSetUpPr fitToPage="1"/>
  </sheetPr>
  <dimension ref="B1:T19"/>
  <sheetViews>
    <sheetView view="pageBreakPreview" zoomScale="60" zoomScaleNormal="70" workbookViewId="0">
      <selection activeCell="F9" sqref="F9:R9"/>
    </sheetView>
  </sheetViews>
  <sheetFormatPr defaultColWidth="8.7265625" defaultRowHeight="12.55" x14ac:dyDescent="0.5"/>
  <cols>
    <col min="1" max="1" width="2.7265625" style="8" customWidth="1"/>
    <col min="2" max="18" width="4.7265625" style="8" customWidth="1"/>
    <col min="19" max="19" width="2.7265625" style="8" customWidth="1"/>
    <col min="20" max="20" width="13.1796875" style="8" customWidth="1"/>
    <col min="21" max="23" width="4.7265625" style="8" customWidth="1"/>
    <col min="24" max="16384" width="8.7265625" style="8"/>
  </cols>
  <sheetData>
    <row r="1" spans="2:20" ht="32.35" customHeight="1" x14ac:dyDescent="0.5">
      <c r="T1" s="51" t="str">
        <f>HYPERLINK("#目次!A1","←目次へ戻る")</f>
        <v>←目次へ戻る</v>
      </c>
    </row>
    <row r="2" spans="2:20" ht="23.05" customHeight="1" x14ac:dyDescent="0.5">
      <c r="B2" s="75"/>
      <c r="C2" s="76"/>
      <c r="L2" s="8" t="s">
        <v>7</v>
      </c>
      <c r="M2" s="9" t="str">
        <f>IF(様式４応募申請書!$P$2="","",様式４応募申請書!$P$2)</f>
        <v/>
      </c>
      <c r="N2" s="9" t="s">
        <v>6</v>
      </c>
      <c r="O2" s="9" t="str">
        <f>IF(様式４応募申請書!$R$2="","",様式４応募申請書!$R$2)</f>
        <v/>
      </c>
      <c r="P2" s="9" t="s">
        <v>5</v>
      </c>
      <c r="Q2" s="9" t="str">
        <f>IF(様式４応募申請書!$T$2="","",様式４応募申請書!$T$2)</f>
        <v/>
      </c>
      <c r="R2" s="9" t="s">
        <v>4</v>
      </c>
    </row>
    <row r="3" spans="2:20" ht="18" customHeight="1" x14ac:dyDescent="0.5">
      <c r="B3" s="2"/>
    </row>
    <row r="4" spans="2:20" ht="23.05" customHeight="1" x14ac:dyDescent="0.5">
      <c r="B4" s="74" t="s">
        <v>61</v>
      </c>
      <c r="C4" s="74"/>
      <c r="D4" s="74"/>
      <c r="E4" s="74"/>
      <c r="F4" s="74"/>
      <c r="G4" s="74"/>
      <c r="H4" s="74"/>
      <c r="I4" s="74"/>
      <c r="J4" s="74"/>
      <c r="K4" s="74"/>
      <c r="L4" s="74"/>
      <c r="M4" s="74"/>
      <c r="N4" s="74"/>
      <c r="O4" s="74"/>
      <c r="P4" s="74"/>
      <c r="Q4" s="74"/>
      <c r="R4" s="74"/>
    </row>
    <row r="5" spans="2:20" ht="11.05" customHeight="1" x14ac:dyDescent="0.5">
      <c r="B5" s="2"/>
    </row>
    <row r="6" spans="2:20" ht="30" customHeight="1" x14ac:dyDescent="0.5">
      <c r="B6" s="71" t="s">
        <v>0</v>
      </c>
      <c r="C6" s="71"/>
      <c r="D6" s="71"/>
      <c r="E6" s="71"/>
      <c r="F6" s="72" t="str">
        <f>IF('事業者用入力シート（入力用）'!C6="","",'事業者用入力シート（入力用）'!C6)</f>
        <v/>
      </c>
      <c r="G6" s="72"/>
      <c r="H6" s="72"/>
      <c r="I6" s="72"/>
      <c r="J6" s="72"/>
      <c r="K6" s="72"/>
      <c r="L6" s="72"/>
      <c r="M6" s="72"/>
      <c r="N6" s="72"/>
      <c r="O6" s="72"/>
      <c r="P6" s="72"/>
      <c r="Q6" s="72"/>
      <c r="R6" s="72"/>
    </row>
    <row r="7" spans="2:20" ht="30" customHeight="1" x14ac:dyDescent="0.5">
      <c r="B7" s="71" t="s">
        <v>1</v>
      </c>
      <c r="C7" s="71"/>
      <c r="D7" s="71"/>
      <c r="E7" s="71"/>
      <c r="F7" s="10" t="s">
        <v>9</v>
      </c>
      <c r="G7" s="117" t="str">
        <f>IF('事業者用入力シート（入力用）'!C7="","",'事業者用入力シート（入力用）'!C7&amp;" "&amp;'事業者用入力シート（入力用）'!C8)</f>
        <v/>
      </c>
      <c r="H7" s="117"/>
      <c r="I7" s="117"/>
      <c r="J7" s="117"/>
      <c r="K7" s="117"/>
      <c r="L7" s="117"/>
      <c r="M7" s="117"/>
      <c r="N7" s="117"/>
      <c r="O7" s="117"/>
      <c r="P7" s="117"/>
      <c r="Q7" s="117"/>
      <c r="R7" s="118"/>
    </row>
    <row r="8" spans="2:20" ht="30" customHeight="1" x14ac:dyDescent="0.5">
      <c r="B8" s="71" t="s">
        <v>62</v>
      </c>
      <c r="C8" s="71"/>
      <c r="D8" s="71"/>
      <c r="E8" s="71"/>
      <c r="F8" s="72" t="str">
        <f>IF('事業者用入力シート（入力用）'!C10="","",'事業者用入力シート（入力用）'!C10)</f>
        <v/>
      </c>
      <c r="G8" s="72"/>
      <c r="H8" s="72"/>
      <c r="I8" s="72"/>
      <c r="J8" s="72"/>
      <c r="K8" s="72"/>
      <c r="L8" s="72"/>
      <c r="M8" s="72"/>
      <c r="N8" s="72"/>
      <c r="O8" s="72"/>
      <c r="P8" s="72"/>
      <c r="Q8" s="72"/>
      <c r="R8" s="72"/>
    </row>
    <row r="9" spans="2:20" ht="30" customHeight="1" x14ac:dyDescent="0.5">
      <c r="B9" s="71" t="s">
        <v>63</v>
      </c>
      <c r="C9" s="71"/>
      <c r="D9" s="71"/>
      <c r="E9" s="71"/>
      <c r="F9" s="119"/>
      <c r="G9" s="119"/>
      <c r="H9" s="119"/>
      <c r="I9" s="119"/>
      <c r="J9" s="119"/>
      <c r="K9" s="119"/>
      <c r="L9" s="119"/>
      <c r="M9" s="119"/>
      <c r="N9" s="119"/>
      <c r="O9" s="119"/>
      <c r="P9" s="119"/>
      <c r="Q9" s="119"/>
      <c r="R9" s="119"/>
    </row>
    <row r="10" spans="2:20" ht="30" customHeight="1" x14ac:dyDescent="0.5">
      <c r="B10" s="71" t="s">
        <v>64</v>
      </c>
      <c r="C10" s="71"/>
      <c r="D10" s="71"/>
      <c r="E10" s="71"/>
      <c r="F10" s="119"/>
      <c r="G10" s="119"/>
      <c r="H10" s="119"/>
      <c r="I10" s="119"/>
      <c r="J10" s="119"/>
      <c r="K10" s="119"/>
      <c r="L10" s="119"/>
      <c r="M10" s="119"/>
      <c r="N10" s="119"/>
      <c r="O10" s="119"/>
      <c r="P10" s="119"/>
      <c r="Q10" s="119"/>
      <c r="R10" s="119"/>
    </row>
    <row r="11" spans="2:20" ht="30" customHeight="1" x14ac:dyDescent="0.5">
      <c r="B11" s="71" t="s">
        <v>65</v>
      </c>
      <c r="C11" s="71"/>
      <c r="D11" s="71"/>
      <c r="E11" s="71"/>
      <c r="F11" s="119"/>
      <c r="G11" s="119"/>
      <c r="H11" s="119"/>
      <c r="I11" s="119"/>
      <c r="J11" s="119"/>
      <c r="K11" s="119"/>
      <c r="L11" s="119"/>
      <c r="M11" s="119"/>
      <c r="N11" s="119"/>
      <c r="O11" s="119"/>
      <c r="P11" s="119"/>
      <c r="Q11" s="119"/>
      <c r="R11" s="119"/>
    </row>
    <row r="12" spans="2:20" ht="55.65" customHeight="1" x14ac:dyDescent="0.5">
      <c r="B12" s="124" t="s">
        <v>78</v>
      </c>
      <c r="C12" s="113"/>
      <c r="D12" s="113"/>
      <c r="E12" s="125"/>
      <c r="F12" s="112"/>
      <c r="G12" s="112"/>
      <c r="H12" s="112"/>
      <c r="I12" s="112"/>
      <c r="J12" s="112"/>
      <c r="K12" s="112"/>
      <c r="L12" s="112"/>
      <c r="M12" s="112"/>
      <c r="N12" s="112"/>
      <c r="O12" s="112"/>
      <c r="P12" s="112"/>
      <c r="Q12" s="112"/>
      <c r="R12" s="112"/>
    </row>
    <row r="13" spans="2:20" ht="93.95" customHeight="1" x14ac:dyDescent="0.5">
      <c r="B13" s="71" t="s">
        <v>66</v>
      </c>
      <c r="C13" s="71"/>
      <c r="D13" s="71"/>
      <c r="E13" s="71"/>
      <c r="F13" s="112"/>
      <c r="G13" s="112"/>
      <c r="H13" s="112"/>
      <c r="I13" s="112"/>
      <c r="J13" s="112"/>
      <c r="K13" s="112"/>
      <c r="L13" s="112"/>
      <c r="M13" s="112"/>
      <c r="N13" s="112"/>
      <c r="O13" s="112"/>
      <c r="P13" s="112"/>
      <c r="Q13" s="112"/>
      <c r="R13" s="112"/>
    </row>
    <row r="14" spans="2:20" ht="27.3" customHeight="1" x14ac:dyDescent="0.5">
      <c r="B14" s="86" t="s">
        <v>67</v>
      </c>
      <c r="C14" s="87"/>
      <c r="D14" s="87"/>
      <c r="E14" s="88"/>
      <c r="F14" s="126" t="s">
        <v>76</v>
      </c>
      <c r="G14" s="127"/>
      <c r="H14" s="127"/>
      <c r="I14" s="127"/>
      <c r="J14" s="127"/>
      <c r="K14" s="127"/>
      <c r="L14" s="127"/>
      <c r="M14" s="127"/>
      <c r="N14" s="48" t="s">
        <v>77</v>
      </c>
      <c r="O14" s="6" t="s">
        <v>73</v>
      </c>
      <c r="P14" s="6" t="s">
        <v>74</v>
      </c>
      <c r="Q14" s="48" t="s">
        <v>77</v>
      </c>
      <c r="R14" s="55" t="s">
        <v>75</v>
      </c>
    </row>
    <row r="15" spans="2:20" ht="27.3" customHeight="1" x14ac:dyDescent="0.5">
      <c r="B15" s="121"/>
      <c r="C15" s="74"/>
      <c r="D15" s="74"/>
      <c r="E15" s="122"/>
      <c r="F15" s="120" t="s">
        <v>68</v>
      </c>
      <c r="G15" s="120"/>
      <c r="H15" s="120"/>
      <c r="I15" s="120"/>
      <c r="J15" s="120"/>
      <c r="K15" s="120"/>
      <c r="L15" s="120"/>
      <c r="M15" s="120"/>
      <c r="N15" s="120"/>
      <c r="O15" s="120"/>
      <c r="P15" s="120"/>
      <c r="Q15" s="120"/>
      <c r="R15" s="120"/>
    </row>
    <row r="16" spans="2:20" ht="93.95" customHeight="1" x14ac:dyDescent="0.5">
      <c r="B16" s="71" t="s">
        <v>69</v>
      </c>
      <c r="C16" s="71"/>
      <c r="D16" s="71"/>
      <c r="E16" s="71"/>
      <c r="F16" s="123" t="s">
        <v>70</v>
      </c>
      <c r="G16" s="123"/>
      <c r="H16" s="123"/>
      <c r="I16" s="123"/>
      <c r="J16" s="123"/>
      <c r="K16" s="123"/>
      <c r="L16" s="123"/>
      <c r="M16" s="123"/>
      <c r="N16" s="123"/>
      <c r="O16" s="123"/>
      <c r="P16" s="123"/>
      <c r="Q16" s="123"/>
      <c r="R16" s="123"/>
    </row>
    <row r="17" spans="2:18" ht="74.900000000000006" customHeight="1" x14ac:dyDescent="0.5">
      <c r="B17" s="71" t="s">
        <v>71</v>
      </c>
      <c r="C17" s="71"/>
      <c r="D17" s="71"/>
      <c r="E17" s="71"/>
      <c r="F17" s="123"/>
      <c r="G17" s="123"/>
      <c r="H17" s="123"/>
      <c r="I17" s="123"/>
      <c r="J17" s="123"/>
      <c r="K17" s="123"/>
      <c r="L17" s="123"/>
      <c r="M17" s="123"/>
      <c r="N17" s="123"/>
      <c r="O17" s="123"/>
      <c r="P17" s="123"/>
      <c r="Q17" s="123"/>
      <c r="R17" s="123"/>
    </row>
    <row r="18" spans="2:18" ht="23.05" customHeight="1" x14ac:dyDescent="0.5">
      <c r="B18" s="95" t="s">
        <v>72</v>
      </c>
      <c r="C18" s="95"/>
      <c r="D18" s="95"/>
      <c r="E18" s="95"/>
      <c r="F18" s="95"/>
      <c r="G18" s="95"/>
      <c r="H18" s="95"/>
      <c r="I18" s="95"/>
      <c r="J18" s="95"/>
      <c r="K18" s="95"/>
      <c r="L18" s="95"/>
      <c r="M18" s="95"/>
      <c r="N18" s="95"/>
      <c r="O18" s="95"/>
      <c r="P18" s="95"/>
      <c r="Q18" s="95"/>
      <c r="R18" s="95"/>
    </row>
    <row r="19" spans="2:18" x14ac:dyDescent="0.5">
      <c r="B19" s="2"/>
    </row>
  </sheetData>
  <sheetProtection selectLockedCells="1"/>
  <mergeCells count="26">
    <mergeCell ref="B12:E12"/>
    <mergeCell ref="F12:R12"/>
    <mergeCell ref="F14:M14"/>
    <mergeCell ref="B17:E17"/>
    <mergeCell ref="F17:R17"/>
    <mergeCell ref="B13:E13"/>
    <mergeCell ref="F13:R13"/>
    <mergeCell ref="B18:R18"/>
    <mergeCell ref="F15:R15"/>
    <mergeCell ref="B14:E15"/>
    <mergeCell ref="B16:E16"/>
    <mergeCell ref="F16:R16"/>
    <mergeCell ref="B11:E11"/>
    <mergeCell ref="F11:R11"/>
    <mergeCell ref="B10:E10"/>
    <mergeCell ref="F10:R10"/>
    <mergeCell ref="B9:E9"/>
    <mergeCell ref="F9:R9"/>
    <mergeCell ref="B8:E8"/>
    <mergeCell ref="F8:R8"/>
    <mergeCell ref="B2:C2"/>
    <mergeCell ref="B4:R4"/>
    <mergeCell ref="B6:E6"/>
    <mergeCell ref="F6:R6"/>
    <mergeCell ref="B7:E7"/>
    <mergeCell ref="G7:R7"/>
  </mergeCells>
  <phoneticPr fontId="20"/>
  <pageMargins left="0.75" right="0.75" top="1" bottom="1" header="0.5" footer="0.5"/>
  <pageSetup paperSize="9" scale="92" fitToHeight="0" orientation="portrait" r:id="rId1"/>
  <drawing r:id="rId2"/>
  <extLst>
    <ext xmlns:x14="http://schemas.microsoft.com/office/spreadsheetml/2009/9/main" uri="{CCE6A557-97BC-4b89-ADB6-D9C93CAAB3DF}">
      <x14:dataValidations xmlns:xm="http://schemas.microsoft.com/office/excel/2006/main" count="4">
        <x14:dataValidation type="list" allowBlank="1" xr:uid="{A23BD54E-786C-44CA-A730-F927BF865D86}">
          <x14:formula1>
            <xm:f>リスト等!$C$2:$C$32</xm:f>
          </x14:formula1>
          <xm:sqref>Q2</xm:sqref>
        </x14:dataValidation>
        <x14:dataValidation type="list" allowBlank="1" xr:uid="{2CE44EE8-2802-40E1-BA00-06691FF28427}">
          <x14:formula1>
            <xm:f>リスト等!$B$2:$B$13</xm:f>
          </x14:formula1>
          <xm:sqref>O2</xm:sqref>
        </x14:dataValidation>
        <x14:dataValidation type="list" allowBlank="1" xr:uid="{F4585428-3968-41C1-A864-A2333217D382}">
          <x14:formula1>
            <xm:f>リスト等!$A$2:$A$14</xm:f>
          </x14:formula1>
          <xm:sqref>M2</xm:sqref>
        </x14:dataValidation>
        <x14:dataValidation type="list" allowBlank="1" showInputMessage="1" showErrorMessage="1" xr:uid="{BDAB148E-D502-4CF7-9BF5-5C1CA8B5C332}">
          <x14:formula1>
            <xm:f>リスト等!$D$2:$D$3</xm:f>
          </x14:formula1>
          <xm:sqref>N14 Q14</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754CC4-BAAC-483E-9937-A17C52E52208}">
  <sheetPr>
    <tabColor theme="9" tint="-0.249977111117893"/>
    <pageSetUpPr fitToPage="1"/>
  </sheetPr>
  <dimension ref="B1:AL31"/>
  <sheetViews>
    <sheetView view="pageBreakPreview" zoomScale="55" zoomScaleNormal="55" zoomScaleSheetLayoutView="55" workbookViewId="0">
      <selection activeCell="AL1" sqref="AL1"/>
    </sheetView>
  </sheetViews>
  <sheetFormatPr defaultColWidth="8.7265625" defaultRowHeight="12.55" x14ac:dyDescent="0.5"/>
  <cols>
    <col min="1" max="1" width="2.6328125" style="8" customWidth="1"/>
    <col min="2" max="2" width="4.7265625" style="9" customWidth="1"/>
    <col min="3" max="3" width="4.90625" style="8" customWidth="1"/>
    <col min="4" max="27" width="4.7265625" style="8" customWidth="1"/>
    <col min="28" max="28" width="4.08984375" style="8" customWidth="1"/>
    <col min="29" max="36" width="4.7265625" style="8" customWidth="1"/>
    <col min="37" max="37" width="2.6328125" style="8" customWidth="1"/>
    <col min="38" max="38" width="12.90625" style="8" customWidth="1"/>
    <col min="39" max="41" width="4.7265625" style="8" customWidth="1"/>
    <col min="42" max="16384" width="8.7265625" style="8"/>
  </cols>
  <sheetData>
    <row r="1" spans="2:38" ht="30" customHeight="1" x14ac:dyDescent="0.5">
      <c r="AL1" s="52" t="str">
        <f>HYPERLINK("#目次!A1","←目次へ戻る")</f>
        <v>←目次へ戻る</v>
      </c>
    </row>
    <row r="2" spans="2:38" ht="20.350000000000001" customHeight="1" x14ac:dyDescent="0.5">
      <c r="B2" s="20"/>
      <c r="AD2" s="8" t="s">
        <v>7</v>
      </c>
      <c r="AE2" s="9" t="str">
        <f>IF(様式４応募申請書!$P$2="","",様式４応募申請書!$P$2)</f>
        <v/>
      </c>
      <c r="AF2" s="9" t="s">
        <v>6</v>
      </c>
      <c r="AG2" s="9" t="str">
        <f>IF(様式４応募申請書!$R$2="","",様式４応募申請書!$R$2)</f>
        <v/>
      </c>
      <c r="AH2" s="9" t="s">
        <v>5</v>
      </c>
      <c r="AI2" s="9" t="str">
        <f>IF(様式４応募申請書!$T$2="","",様式４応募申請書!$T$2)</f>
        <v/>
      </c>
      <c r="AJ2" s="9" t="s">
        <v>4</v>
      </c>
    </row>
    <row r="3" spans="2:38" ht="20.350000000000001" customHeight="1" x14ac:dyDescent="0.5">
      <c r="B3" s="20"/>
      <c r="AE3" s="9"/>
      <c r="AF3" s="9"/>
      <c r="AG3" s="9"/>
      <c r="AH3" s="9"/>
      <c r="AI3" s="9"/>
      <c r="AJ3" s="9"/>
    </row>
    <row r="4" spans="2:38" ht="20.350000000000001" customHeight="1" x14ac:dyDescent="0.5">
      <c r="B4" s="74" t="str">
        <f>IF(区入力シート!B3="","【区入力シートにて事業名を入れてください】委託受託実績報告",区入力シート!B3&amp;"受託実績報告")</f>
        <v>練馬区公衆浴場活用事業受託実績報告</v>
      </c>
      <c r="C4" s="74"/>
      <c r="D4" s="74"/>
      <c r="E4" s="74"/>
      <c r="F4" s="74"/>
      <c r="G4" s="74"/>
      <c r="H4" s="74"/>
      <c r="I4" s="74"/>
      <c r="J4" s="74"/>
      <c r="K4" s="74"/>
      <c r="L4" s="74"/>
      <c r="M4" s="74"/>
      <c r="N4" s="74"/>
      <c r="O4" s="74"/>
      <c r="P4" s="74"/>
      <c r="Q4" s="74"/>
      <c r="R4" s="74"/>
      <c r="S4" s="74"/>
      <c r="T4" s="74"/>
      <c r="U4" s="74"/>
      <c r="V4" s="74"/>
      <c r="W4" s="74"/>
      <c r="X4" s="74"/>
      <c r="Y4" s="74"/>
      <c r="Z4" s="74"/>
      <c r="AA4" s="74"/>
      <c r="AB4" s="74"/>
      <c r="AC4" s="74"/>
      <c r="AD4" s="74"/>
      <c r="AE4" s="74"/>
      <c r="AF4" s="74"/>
      <c r="AG4" s="74"/>
      <c r="AH4" s="74"/>
      <c r="AI4" s="74"/>
      <c r="AJ4" s="74"/>
    </row>
    <row r="5" spans="2:38" ht="20.350000000000001" customHeight="1" x14ac:dyDescent="0.5">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row>
    <row r="6" spans="2:38" ht="20.350000000000001" customHeight="1" x14ac:dyDescent="0.5">
      <c r="B6" s="22" t="s">
        <v>151</v>
      </c>
      <c r="C6" s="73" t="s">
        <v>134</v>
      </c>
      <c r="D6" s="73"/>
      <c r="E6" s="73"/>
      <c r="F6" s="73"/>
      <c r="G6" s="73"/>
      <c r="H6" s="73"/>
      <c r="I6" s="73"/>
      <c r="J6" s="73"/>
      <c r="K6" s="73"/>
      <c r="L6" s="73"/>
      <c r="M6" s="73"/>
      <c r="N6" s="73"/>
      <c r="O6" s="73"/>
      <c r="P6" s="73"/>
      <c r="Q6" s="73"/>
      <c r="R6" s="73"/>
      <c r="S6" s="73"/>
      <c r="T6" s="73"/>
      <c r="U6" s="73"/>
      <c r="V6" s="73"/>
      <c r="W6" s="73"/>
      <c r="X6" s="73"/>
      <c r="Y6" s="73"/>
      <c r="Z6" s="73"/>
      <c r="AA6" s="73"/>
      <c r="AB6" s="73"/>
      <c r="AC6" s="73"/>
      <c r="AD6" s="73"/>
      <c r="AE6" s="73"/>
      <c r="AF6" s="73"/>
      <c r="AG6" s="73"/>
      <c r="AH6" s="73"/>
      <c r="AI6" s="73"/>
      <c r="AJ6" s="73"/>
    </row>
    <row r="7" spans="2:38" ht="22.4" customHeight="1" x14ac:dyDescent="0.5">
      <c r="B7" s="22"/>
      <c r="C7" s="71" t="s">
        <v>79</v>
      </c>
      <c r="D7" s="71"/>
      <c r="E7" s="71"/>
      <c r="F7" s="71"/>
      <c r="G7" s="149" t="s">
        <v>135</v>
      </c>
      <c r="H7" s="150"/>
      <c r="I7" s="150"/>
      <c r="J7" s="150"/>
      <c r="K7" s="150"/>
      <c r="L7" s="151"/>
      <c r="M7" s="152" t="s">
        <v>136</v>
      </c>
      <c r="N7" s="152"/>
      <c r="O7" s="152"/>
      <c r="P7" s="152"/>
      <c r="Q7" s="152"/>
      <c r="R7" s="152"/>
      <c r="S7" s="152"/>
      <c r="T7" s="152"/>
      <c r="U7" s="152"/>
      <c r="V7" s="152"/>
      <c r="W7" s="152"/>
      <c r="X7" s="152"/>
      <c r="Y7" s="152"/>
      <c r="Z7" s="152"/>
      <c r="AA7" s="152"/>
      <c r="AB7" s="152"/>
      <c r="AC7" s="124" t="s">
        <v>137</v>
      </c>
      <c r="AD7" s="113"/>
      <c r="AE7" s="113"/>
      <c r="AF7" s="125"/>
      <c r="AG7" s="149" t="s">
        <v>147</v>
      </c>
      <c r="AH7" s="150"/>
      <c r="AI7" s="150"/>
      <c r="AJ7" s="151"/>
    </row>
    <row r="8" spans="2:38" ht="22.4" customHeight="1" x14ac:dyDescent="0.5">
      <c r="B8" s="22"/>
      <c r="C8" s="71"/>
      <c r="D8" s="71"/>
      <c r="E8" s="71"/>
      <c r="F8" s="71"/>
      <c r="G8" s="146"/>
      <c r="H8" s="147"/>
      <c r="I8" s="147"/>
      <c r="J8" s="147"/>
      <c r="K8" s="147"/>
      <c r="L8" s="148"/>
      <c r="M8" s="84"/>
      <c r="N8" s="84"/>
      <c r="O8" s="84"/>
      <c r="P8" s="84"/>
      <c r="Q8" s="84"/>
      <c r="R8" s="84"/>
      <c r="S8" s="84"/>
      <c r="T8" s="84"/>
      <c r="U8" s="84"/>
      <c r="V8" s="84"/>
      <c r="W8" s="84"/>
      <c r="X8" s="84"/>
      <c r="Y8" s="84"/>
      <c r="Z8" s="84"/>
      <c r="AA8" s="84"/>
      <c r="AB8" s="84"/>
      <c r="AC8" s="124"/>
      <c r="AD8" s="113"/>
      <c r="AE8" s="113"/>
      <c r="AF8" s="125"/>
      <c r="AG8" s="146"/>
      <c r="AH8" s="147"/>
      <c r="AI8" s="147"/>
      <c r="AJ8" s="148"/>
    </row>
    <row r="9" spans="2:38" ht="22.4" customHeight="1" x14ac:dyDescent="0.5">
      <c r="B9" s="22"/>
      <c r="C9" s="71"/>
      <c r="D9" s="71"/>
      <c r="E9" s="71"/>
      <c r="F9" s="71"/>
      <c r="G9" s="146"/>
      <c r="H9" s="147"/>
      <c r="I9" s="147"/>
      <c r="J9" s="147"/>
      <c r="K9" s="147"/>
      <c r="L9" s="148"/>
      <c r="M9" s="84"/>
      <c r="N9" s="84"/>
      <c r="O9" s="84"/>
      <c r="P9" s="84"/>
      <c r="Q9" s="84"/>
      <c r="R9" s="84"/>
      <c r="S9" s="84"/>
      <c r="T9" s="84"/>
      <c r="U9" s="84"/>
      <c r="V9" s="84"/>
      <c r="W9" s="84"/>
      <c r="X9" s="84"/>
      <c r="Y9" s="84"/>
      <c r="Z9" s="84"/>
      <c r="AA9" s="84"/>
      <c r="AB9" s="84"/>
      <c r="AC9" s="124"/>
      <c r="AD9" s="113"/>
      <c r="AE9" s="113"/>
      <c r="AF9" s="125"/>
      <c r="AG9" s="146"/>
      <c r="AH9" s="147"/>
      <c r="AI9" s="147"/>
      <c r="AJ9" s="148"/>
    </row>
    <row r="10" spans="2:38" ht="22.4" customHeight="1" x14ac:dyDescent="0.5">
      <c r="B10" s="22"/>
      <c r="C10" s="71"/>
      <c r="D10" s="71"/>
      <c r="E10" s="71"/>
      <c r="F10" s="71"/>
      <c r="G10" s="146"/>
      <c r="H10" s="147"/>
      <c r="I10" s="147"/>
      <c r="J10" s="147"/>
      <c r="K10" s="147"/>
      <c r="L10" s="148"/>
      <c r="M10" s="84"/>
      <c r="N10" s="84"/>
      <c r="O10" s="84"/>
      <c r="P10" s="84"/>
      <c r="Q10" s="84"/>
      <c r="R10" s="84"/>
      <c r="S10" s="84"/>
      <c r="T10" s="84"/>
      <c r="U10" s="84"/>
      <c r="V10" s="84"/>
      <c r="W10" s="84"/>
      <c r="X10" s="84"/>
      <c r="Y10" s="84"/>
      <c r="Z10" s="84"/>
      <c r="AA10" s="84"/>
      <c r="AB10" s="84"/>
      <c r="AC10" s="124"/>
      <c r="AD10" s="113"/>
      <c r="AE10" s="113"/>
      <c r="AF10" s="125"/>
      <c r="AG10" s="146"/>
      <c r="AH10" s="147"/>
      <c r="AI10" s="147"/>
      <c r="AJ10" s="148"/>
    </row>
    <row r="11" spans="2:38" ht="22.4" customHeight="1" x14ac:dyDescent="0.5">
      <c r="B11" s="22"/>
      <c r="C11" s="71"/>
      <c r="D11" s="71"/>
      <c r="E11" s="71"/>
      <c r="F11" s="71"/>
      <c r="G11" s="146"/>
      <c r="H11" s="147"/>
      <c r="I11" s="147"/>
      <c r="J11" s="147"/>
      <c r="K11" s="147"/>
      <c r="L11" s="148"/>
      <c r="M11" s="84"/>
      <c r="N11" s="84"/>
      <c r="O11" s="84"/>
      <c r="P11" s="84"/>
      <c r="Q11" s="84"/>
      <c r="R11" s="84"/>
      <c r="S11" s="84"/>
      <c r="T11" s="84"/>
      <c r="U11" s="84"/>
      <c r="V11" s="84"/>
      <c r="W11" s="84"/>
      <c r="X11" s="84"/>
      <c r="Y11" s="84"/>
      <c r="Z11" s="84"/>
      <c r="AA11" s="84"/>
      <c r="AB11" s="84"/>
      <c r="AC11" s="124"/>
      <c r="AD11" s="113"/>
      <c r="AE11" s="113"/>
      <c r="AF11" s="125"/>
      <c r="AG11" s="146"/>
      <c r="AH11" s="147"/>
      <c r="AI11" s="147"/>
      <c r="AJ11" s="148"/>
    </row>
    <row r="12" spans="2:38" ht="22.4" customHeight="1" x14ac:dyDescent="0.5">
      <c r="B12" s="22"/>
      <c r="C12" s="71"/>
      <c r="D12" s="71"/>
      <c r="E12" s="71"/>
      <c r="F12" s="71"/>
      <c r="G12" s="146"/>
      <c r="H12" s="147"/>
      <c r="I12" s="147"/>
      <c r="J12" s="147"/>
      <c r="K12" s="147"/>
      <c r="L12" s="148"/>
      <c r="M12" s="84"/>
      <c r="N12" s="84"/>
      <c r="O12" s="84"/>
      <c r="P12" s="84"/>
      <c r="Q12" s="84"/>
      <c r="R12" s="84"/>
      <c r="S12" s="84"/>
      <c r="T12" s="84"/>
      <c r="U12" s="84"/>
      <c r="V12" s="84"/>
      <c r="W12" s="84"/>
      <c r="X12" s="84"/>
      <c r="Y12" s="84"/>
      <c r="Z12" s="84"/>
      <c r="AA12" s="84"/>
      <c r="AB12" s="84"/>
      <c r="AC12" s="124"/>
      <c r="AD12" s="113"/>
      <c r="AE12" s="113"/>
      <c r="AF12" s="125"/>
      <c r="AG12" s="146"/>
      <c r="AH12" s="147"/>
      <c r="AI12" s="147"/>
      <c r="AJ12" s="148"/>
    </row>
    <row r="13" spans="2:38" ht="20.350000000000001" customHeight="1" x14ac:dyDescent="0.5">
      <c r="B13" s="22"/>
      <c r="C13" s="73" t="s">
        <v>148</v>
      </c>
      <c r="D13" s="73"/>
      <c r="E13" s="73"/>
      <c r="F13" s="73"/>
      <c r="G13" s="73"/>
      <c r="H13" s="73"/>
      <c r="I13" s="73"/>
      <c r="J13" s="73"/>
      <c r="K13" s="73"/>
      <c r="L13" s="73"/>
      <c r="M13" s="73"/>
      <c r="N13" s="73"/>
      <c r="O13" s="73"/>
      <c r="P13" s="73"/>
      <c r="Q13" s="73"/>
      <c r="R13" s="73"/>
      <c r="S13" s="73"/>
      <c r="T13" s="73"/>
      <c r="U13" s="73"/>
      <c r="V13" s="73"/>
      <c r="W13" s="73"/>
      <c r="X13" s="73"/>
      <c r="Y13" s="73"/>
      <c r="Z13" s="73"/>
      <c r="AA13" s="73"/>
      <c r="AB13" s="73"/>
      <c r="AC13" s="73"/>
      <c r="AD13" s="73"/>
      <c r="AE13" s="73"/>
      <c r="AF13" s="73"/>
      <c r="AG13" s="73"/>
      <c r="AH13" s="73"/>
      <c r="AI13" s="73"/>
      <c r="AJ13" s="73"/>
    </row>
    <row r="14" spans="2:38" ht="20.350000000000001" customHeight="1" x14ac:dyDescent="0.5">
      <c r="B14" s="22"/>
      <c r="C14" s="19" t="s">
        <v>138</v>
      </c>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row>
    <row r="15" spans="2:38" ht="20.350000000000001" customHeight="1" x14ac:dyDescent="0.5">
      <c r="B15" s="22"/>
      <c r="C15" s="73" t="s">
        <v>82</v>
      </c>
      <c r="D15" s="73"/>
      <c r="E15" s="73"/>
      <c r="F15" s="73"/>
      <c r="G15" s="73"/>
      <c r="H15" s="73"/>
      <c r="I15" s="73"/>
      <c r="J15" s="73"/>
      <c r="K15" s="73"/>
      <c r="L15" s="73"/>
      <c r="M15" s="73"/>
      <c r="N15" s="73"/>
      <c r="O15" s="73"/>
      <c r="P15" s="73"/>
      <c r="Q15" s="73"/>
      <c r="R15" s="73"/>
      <c r="S15" s="73"/>
      <c r="T15" s="73"/>
      <c r="U15" s="73"/>
      <c r="V15" s="73"/>
      <c r="W15" s="73"/>
      <c r="X15" s="73"/>
      <c r="Y15" s="73"/>
      <c r="Z15" s="73"/>
      <c r="AA15" s="73"/>
      <c r="AB15" s="73"/>
      <c r="AC15" s="73"/>
      <c r="AD15" s="73"/>
      <c r="AE15" s="73"/>
      <c r="AF15" s="73"/>
      <c r="AG15" s="73"/>
      <c r="AH15" s="73"/>
      <c r="AI15" s="73"/>
      <c r="AJ15" s="73"/>
    </row>
    <row r="16" spans="2:38" ht="20.350000000000001" customHeight="1" x14ac:dyDescent="0.5">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row>
    <row r="17" spans="2:36" ht="20.350000000000001" customHeight="1" x14ac:dyDescent="0.5">
      <c r="B17" s="22" t="s">
        <v>84</v>
      </c>
      <c r="C17" s="73" t="s">
        <v>152</v>
      </c>
      <c r="D17" s="73"/>
      <c r="E17" s="73"/>
      <c r="F17" s="73"/>
      <c r="G17" s="73"/>
      <c r="H17" s="73"/>
      <c r="I17" s="73"/>
      <c r="J17" s="73"/>
      <c r="K17" s="73"/>
      <c r="L17" s="73"/>
      <c r="M17" s="73"/>
      <c r="N17" s="73"/>
      <c r="O17" s="73"/>
      <c r="P17" s="73"/>
      <c r="Q17" s="73"/>
      <c r="R17" s="73"/>
      <c r="S17" s="73"/>
      <c r="T17" s="73"/>
      <c r="U17" s="73"/>
      <c r="V17" s="73"/>
      <c r="W17" s="73"/>
      <c r="X17" s="73"/>
      <c r="Y17" s="73"/>
      <c r="Z17" s="73"/>
      <c r="AA17" s="73"/>
      <c r="AB17" s="73"/>
      <c r="AC17" s="73"/>
      <c r="AD17" s="73"/>
      <c r="AE17" s="73"/>
      <c r="AF17" s="73"/>
      <c r="AG17" s="73"/>
      <c r="AH17" s="73"/>
      <c r="AI17" s="73"/>
      <c r="AJ17" s="73"/>
    </row>
    <row r="18" spans="2:36" ht="20.350000000000001" customHeight="1" x14ac:dyDescent="0.5">
      <c r="B18" s="22"/>
      <c r="C18" s="19" t="s">
        <v>153</v>
      </c>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row>
    <row r="19" spans="2:36" ht="22.4" customHeight="1" x14ac:dyDescent="0.5">
      <c r="B19" s="22"/>
      <c r="C19" s="124" t="s">
        <v>154</v>
      </c>
      <c r="D19" s="113"/>
      <c r="E19" s="113"/>
      <c r="F19" s="113"/>
      <c r="G19" s="113"/>
      <c r="H19" s="113"/>
      <c r="I19" s="113"/>
      <c r="J19" s="113"/>
      <c r="K19" s="113"/>
      <c r="L19" s="113"/>
      <c r="M19" s="113"/>
      <c r="N19" s="113"/>
      <c r="O19" s="113"/>
      <c r="P19" s="113"/>
      <c r="Q19" s="113"/>
      <c r="R19" s="125"/>
      <c r="S19" s="124" t="s">
        <v>155</v>
      </c>
      <c r="T19" s="113"/>
      <c r="U19" s="113"/>
      <c r="V19" s="113"/>
      <c r="W19" s="113"/>
      <c r="X19" s="113"/>
      <c r="Y19" s="113"/>
      <c r="Z19" s="113"/>
      <c r="AA19" s="113"/>
      <c r="AB19" s="113"/>
      <c r="AC19" s="113"/>
      <c r="AD19" s="113"/>
      <c r="AE19" s="113"/>
      <c r="AF19" s="113"/>
      <c r="AG19" s="113"/>
      <c r="AH19" s="113"/>
      <c r="AI19" s="113"/>
      <c r="AJ19" s="125"/>
    </row>
    <row r="20" spans="2:36" ht="25.1" customHeight="1" x14ac:dyDescent="0.5">
      <c r="B20" s="22"/>
      <c r="C20" s="128"/>
      <c r="D20" s="129"/>
      <c r="E20" s="129"/>
      <c r="F20" s="129"/>
      <c r="G20" s="129"/>
      <c r="H20" s="129"/>
      <c r="I20" s="129"/>
      <c r="J20" s="129"/>
      <c r="K20" s="129"/>
      <c r="L20" s="129"/>
      <c r="M20" s="129"/>
      <c r="N20" s="129"/>
      <c r="O20" s="129"/>
      <c r="P20" s="129"/>
      <c r="Q20" s="129"/>
      <c r="R20" s="130"/>
      <c r="S20" s="137"/>
      <c r="T20" s="138"/>
      <c r="U20" s="138"/>
      <c r="V20" s="138"/>
      <c r="W20" s="138"/>
      <c r="X20" s="138"/>
      <c r="Y20" s="138"/>
      <c r="Z20" s="138"/>
      <c r="AA20" s="138"/>
      <c r="AB20" s="138"/>
      <c r="AC20" s="138"/>
      <c r="AD20" s="138"/>
      <c r="AE20" s="138"/>
      <c r="AF20" s="138"/>
      <c r="AG20" s="138"/>
      <c r="AH20" s="138"/>
      <c r="AI20" s="138"/>
      <c r="AJ20" s="139"/>
    </row>
    <row r="21" spans="2:36" ht="25.1" customHeight="1" x14ac:dyDescent="0.5">
      <c r="B21" s="22"/>
      <c r="C21" s="131"/>
      <c r="D21" s="132"/>
      <c r="E21" s="132"/>
      <c r="F21" s="132"/>
      <c r="G21" s="132"/>
      <c r="H21" s="132"/>
      <c r="I21" s="132"/>
      <c r="J21" s="132"/>
      <c r="K21" s="132"/>
      <c r="L21" s="132"/>
      <c r="M21" s="132"/>
      <c r="N21" s="132"/>
      <c r="O21" s="132"/>
      <c r="P21" s="132"/>
      <c r="Q21" s="132"/>
      <c r="R21" s="133"/>
      <c r="S21" s="140"/>
      <c r="T21" s="141"/>
      <c r="U21" s="141"/>
      <c r="V21" s="141"/>
      <c r="W21" s="141"/>
      <c r="X21" s="141"/>
      <c r="Y21" s="141"/>
      <c r="Z21" s="141"/>
      <c r="AA21" s="141"/>
      <c r="AB21" s="141"/>
      <c r="AC21" s="141"/>
      <c r="AD21" s="141"/>
      <c r="AE21" s="141"/>
      <c r="AF21" s="141"/>
      <c r="AG21" s="141"/>
      <c r="AH21" s="141"/>
      <c r="AI21" s="141"/>
      <c r="AJ21" s="142"/>
    </row>
    <row r="22" spans="2:36" ht="25.1" customHeight="1" x14ac:dyDescent="0.5">
      <c r="B22" s="22"/>
      <c r="C22" s="134"/>
      <c r="D22" s="135"/>
      <c r="E22" s="135"/>
      <c r="F22" s="135"/>
      <c r="G22" s="135"/>
      <c r="H22" s="135"/>
      <c r="I22" s="135"/>
      <c r="J22" s="135"/>
      <c r="K22" s="135"/>
      <c r="L22" s="135"/>
      <c r="M22" s="135"/>
      <c r="N22" s="135"/>
      <c r="O22" s="135"/>
      <c r="P22" s="135"/>
      <c r="Q22" s="135"/>
      <c r="R22" s="136"/>
      <c r="S22" s="143"/>
      <c r="T22" s="144"/>
      <c r="U22" s="144"/>
      <c r="V22" s="144"/>
      <c r="W22" s="144"/>
      <c r="X22" s="144"/>
      <c r="Y22" s="144"/>
      <c r="Z22" s="144"/>
      <c r="AA22" s="144"/>
      <c r="AB22" s="144"/>
      <c r="AC22" s="144"/>
      <c r="AD22" s="144"/>
      <c r="AE22" s="144"/>
      <c r="AF22" s="144"/>
      <c r="AG22" s="144"/>
      <c r="AH22" s="144"/>
      <c r="AI22" s="144"/>
      <c r="AJ22" s="145"/>
    </row>
    <row r="23" spans="2:36" ht="25.1" customHeight="1" x14ac:dyDescent="0.5">
      <c r="B23" s="22"/>
      <c r="C23" s="128"/>
      <c r="D23" s="129"/>
      <c r="E23" s="129"/>
      <c r="F23" s="129"/>
      <c r="G23" s="129"/>
      <c r="H23" s="129"/>
      <c r="I23" s="129"/>
      <c r="J23" s="129"/>
      <c r="K23" s="129"/>
      <c r="L23" s="129"/>
      <c r="M23" s="129"/>
      <c r="N23" s="129"/>
      <c r="O23" s="129"/>
      <c r="P23" s="129"/>
      <c r="Q23" s="129"/>
      <c r="R23" s="130"/>
      <c r="S23" s="137"/>
      <c r="T23" s="138"/>
      <c r="U23" s="138"/>
      <c r="V23" s="138"/>
      <c r="W23" s="138"/>
      <c r="X23" s="138"/>
      <c r="Y23" s="138"/>
      <c r="Z23" s="138"/>
      <c r="AA23" s="138"/>
      <c r="AB23" s="138"/>
      <c r="AC23" s="138"/>
      <c r="AD23" s="138"/>
      <c r="AE23" s="138"/>
      <c r="AF23" s="138"/>
      <c r="AG23" s="138"/>
      <c r="AH23" s="138"/>
      <c r="AI23" s="138"/>
      <c r="AJ23" s="139"/>
    </row>
    <row r="24" spans="2:36" ht="25.1" customHeight="1" x14ac:dyDescent="0.5">
      <c r="B24" s="22"/>
      <c r="C24" s="131"/>
      <c r="D24" s="132"/>
      <c r="E24" s="132"/>
      <c r="F24" s="132"/>
      <c r="G24" s="132"/>
      <c r="H24" s="132"/>
      <c r="I24" s="132"/>
      <c r="J24" s="132"/>
      <c r="K24" s="132"/>
      <c r="L24" s="132"/>
      <c r="M24" s="132"/>
      <c r="N24" s="132"/>
      <c r="O24" s="132"/>
      <c r="P24" s="132"/>
      <c r="Q24" s="132"/>
      <c r="R24" s="133"/>
      <c r="S24" s="140"/>
      <c r="T24" s="141"/>
      <c r="U24" s="141"/>
      <c r="V24" s="141"/>
      <c r="W24" s="141"/>
      <c r="X24" s="141"/>
      <c r="Y24" s="141"/>
      <c r="Z24" s="141"/>
      <c r="AA24" s="141"/>
      <c r="AB24" s="141"/>
      <c r="AC24" s="141"/>
      <c r="AD24" s="141"/>
      <c r="AE24" s="141"/>
      <c r="AF24" s="141"/>
      <c r="AG24" s="141"/>
      <c r="AH24" s="141"/>
      <c r="AI24" s="141"/>
      <c r="AJ24" s="142"/>
    </row>
    <row r="25" spans="2:36" ht="25.1" customHeight="1" x14ac:dyDescent="0.5">
      <c r="B25" s="22"/>
      <c r="C25" s="134"/>
      <c r="D25" s="135"/>
      <c r="E25" s="135"/>
      <c r="F25" s="135"/>
      <c r="G25" s="135"/>
      <c r="H25" s="135"/>
      <c r="I25" s="135"/>
      <c r="J25" s="135"/>
      <c r="K25" s="135"/>
      <c r="L25" s="135"/>
      <c r="M25" s="135"/>
      <c r="N25" s="135"/>
      <c r="O25" s="135"/>
      <c r="P25" s="135"/>
      <c r="Q25" s="135"/>
      <c r="R25" s="136"/>
      <c r="S25" s="143"/>
      <c r="T25" s="144"/>
      <c r="U25" s="144"/>
      <c r="V25" s="144"/>
      <c r="W25" s="144"/>
      <c r="X25" s="144"/>
      <c r="Y25" s="144"/>
      <c r="Z25" s="144"/>
      <c r="AA25" s="144"/>
      <c r="AB25" s="144"/>
      <c r="AC25" s="144"/>
      <c r="AD25" s="144"/>
      <c r="AE25" s="144"/>
      <c r="AF25" s="144"/>
      <c r="AG25" s="144"/>
      <c r="AH25" s="144"/>
      <c r="AI25" s="144"/>
      <c r="AJ25" s="145"/>
    </row>
    <row r="26" spans="2:36" ht="20.350000000000001" customHeight="1" x14ac:dyDescent="0.5">
      <c r="B26" s="22"/>
      <c r="C26" s="19" t="s">
        <v>156</v>
      </c>
      <c r="D26" s="3"/>
      <c r="E26" s="3"/>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row>
    <row r="27" spans="2:36" ht="20.350000000000001" customHeight="1" x14ac:dyDescent="0.5">
      <c r="B27" s="22"/>
      <c r="C27" s="3"/>
      <c r="D27" s="3"/>
      <c r="E27" s="3"/>
      <c r="F27" s="3"/>
      <c r="G27" s="3"/>
      <c r="H27" s="3"/>
      <c r="I27" s="3"/>
      <c r="J27" s="3"/>
      <c r="K27" s="3"/>
      <c r="L27" s="3"/>
      <c r="M27" s="3"/>
      <c r="N27" s="3"/>
      <c r="O27" s="3"/>
      <c r="P27" s="3"/>
      <c r="Q27" s="3"/>
      <c r="R27" s="3"/>
      <c r="S27" s="3"/>
      <c r="T27" s="3"/>
      <c r="U27" s="3"/>
      <c r="V27" s="116" t="s">
        <v>149</v>
      </c>
      <c r="W27" s="116"/>
      <c r="X27" s="116"/>
      <c r="Y27" s="116"/>
      <c r="Z27" s="100" t="str">
        <f>IF('事業者用入力シート（入力用）'!C8="","",'事業者用入力シート（入力用）'!C8)</f>
        <v/>
      </c>
      <c r="AA27" s="100"/>
      <c r="AB27" s="100"/>
      <c r="AC27" s="100"/>
      <c r="AD27" s="100"/>
      <c r="AE27" s="100"/>
      <c r="AF27" s="100"/>
      <c r="AG27" s="100"/>
      <c r="AH27" s="100"/>
      <c r="AI27" s="100"/>
      <c r="AJ27" s="100"/>
    </row>
    <row r="29" spans="2:36" ht="20.350000000000001" customHeight="1" x14ac:dyDescent="0.5">
      <c r="B29" s="22"/>
      <c r="C29" s="3"/>
      <c r="D29" s="3"/>
      <c r="E29" s="3"/>
      <c r="F29" s="3"/>
      <c r="G29" s="3"/>
      <c r="H29" s="3"/>
      <c r="I29" s="3"/>
      <c r="J29" s="3"/>
      <c r="K29" s="3"/>
      <c r="L29" s="3"/>
      <c r="M29" s="3"/>
      <c r="N29" s="3"/>
      <c r="O29" s="3"/>
      <c r="P29" s="3"/>
      <c r="Q29" s="3"/>
      <c r="R29" s="3"/>
      <c r="S29" s="3"/>
      <c r="T29" s="3"/>
      <c r="U29" s="3"/>
      <c r="V29" s="116" t="s">
        <v>23</v>
      </c>
      <c r="W29" s="116"/>
      <c r="X29" s="116"/>
      <c r="Y29" s="116"/>
      <c r="Z29" s="78" t="str">
        <f>IF('事業者用入力シート（入力用）'!C6="","",'事業者用入力シート（入力用）'!C6)</f>
        <v/>
      </c>
      <c r="AA29" s="78"/>
      <c r="AB29" s="78"/>
      <c r="AC29" s="78"/>
      <c r="AD29" s="78"/>
      <c r="AE29" s="78"/>
      <c r="AF29" s="78"/>
      <c r="AG29" s="78"/>
      <c r="AH29" s="78"/>
      <c r="AI29" s="78"/>
      <c r="AJ29" s="78"/>
    </row>
    <row r="30" spans="2:36" ht="20.350000000000001" customHeight="1" x14ac:dyDescent="0.5">
      <c r="B30" s="22"/>
      <c r="C30" s="3"/>
      <c r="D30" s="3"/>
      <c r="E30" s="3"/>
      <c r="F30" s="3"/>
      <c r="G30" s="3"/>
      <c r="H30" s="3"/>
      <c r="I30" s="3"/>
      <c r="J30" s="3"/>
      <c r="K30" s="3"/>
      <c r="L30" s="3"/>
      <c r="M30" s="3"/>
      <c r="N30" s="3"/>
      <c r="O30" s="3"/>
      <c r="P30" s="3"/>
      <c r="Q30" s="3"/>
      <c r="R30" s="3"/>
      <c r="S30" s="3"/>
      <c r="T30" s="3"/>
      <c r="U30" s="3"/>
      <c r="V30" s="116" t="s">
        <v>139</v>
      </c>
      <c r="W30" s="116"/>
      <c r="X30" s="116"/>
      <c r="Y30" s="116"/>
      <c r="Z30" s="78" t="str">
        <f>IF('事業者用入力シート（入力用）'!C9="","",'事業者用入力シート（入力用）'!C9&amp;"　"&amp;'事業者用入力シート（入力用）'!C10)</f>
        <v/>
      </c>
      <c r="AA30" s="78"/>
      <c r="AB30" s="78"/>
      <c r="AC30" s="78"/>
      <c r="AD30" s="78"/>
      <c r="AE30" s="78"/>
      <c r="AF30" s="78"/>
      <c r="AG30" s="78"/>
      <c r="AH30" s="78"/>
      <c r="AI30" s="78"/>
      <c r="AJ30" s="78"/>
    </row>
    <row r="31" spans="2:36" ht="20.350000000000001" customHeight="1" x14ac:dyDescent="0.5">
      <c r="B31" s="14"/>
      <c r="C31" s="18"/>
      <c r="D31" s="3"/>
      <c r="E31" s="3"/>
      <c r="F31" s="3"/>
      <c r="G31" s="3"/>
      <c r="H31" s="3"/>
      <c r="I31" s="3"/>
      <c r="J31" s="3"/>
      <c r="K31" s="3"/>
      <c r="L31" s="3"/>
      <c r="M31" s="3"/>
      <c r="N31" s="3"/>
      <c r="O31" s="3"/>
      <c r="P31" s="3"/>
      <c r="Q31" s="3"/>
      <c r="R31" s="3"/>
      <c r="S31" s="3"/>
      <c r="T31" s="3"/>
      <c r="U31" s="3"/>
      <c r="V31" s="3"/>
      <c r="W31" s="3"/>
      <c r="X31" s="3"/>
      <c r="Y31" s="3"/>
      <c r="AA31" s="3"/>
      <c r="AB31" s="3"/>
      <c r="AC31" s="3"/>
      <c r="AD31" s="3"/>
      <c r="AE31" s="3"/>
      <c r="AF31" s="3"/>
      <c r="AG31" s="3"/>
      <c r="AH31" s="3"/>
      <c r="AI31" s="3"/>
      <c r="AJ31" s="3"/>
    </row>
  </sheetData>
  <sheetProtection selectLockedCells="1"/>
  <mergeCells count="47">
    <mergeCell ref="B4:AJ4"/>
    <mergeCell ref="C17:AJ17"/>
    <mergeCell ref="V30:Y30"/>
    <mergeCell ref="Z27:AJ27"/>
    <mergeCell ref="Z29:AJ29"/>
    <mergeCell ref="Z30:AJ30"/>
    <mergeCell ref="V27:Y27"/>
    <mergeCell ref="V29:Y29"/>
    <mergeCell ref="C6:AJ6"/>
    <mergeCell ref="C7:F7"/>
    <mergeCell ref="G7:L7"/>
    <mergeCell ref="M7:AB7"/>
    <mergeCell ref="AC7:AF7"/>
    <mergeCell ref="AG7:AJ7"/>
    <mergeCell ref="C8:F8"/>
    <mergeCell ref="G8:L8"/>
    <mergeCell ref="M8:AB8"/>
    <mergeCell ref="AC8:AF8"/>
    <mergeCell ref="AG8:AJ8"/>
    <mergeCell ref="C9:F9"/>
    <mergeCell ref="G9:L9"/>
    <mergeCell ref="M9:AB9"/>
    <mergeCell ref="AC9:AF9"/>
    <mergeCell ref="AG9:AJ9"/>
    <mergeCell ref="C10:F10"/>
    <mergeCell ref="G10:L10"/>
    <mergeCell ref="M10:AB10"/>
    <mergeCell ref="AC10:AF10"/>
    <mergeCell ref="AG10:AJ10"/>
    <mergeCell ref="C11:F11"/>
    <mergeCell ref="G11:L11"/>
    <mergeCell ref="M11:AB11"/>
    <mergeCell ref="AC11:AF11"/>
    <mergeCell ref="AG11:AJ11"/>
    <mergeCell ref="C12:F12"/>
    <mergeCell ref="G12:L12"/>
    <mergeCell ref="M12:AB12"/>
    <mergeCell ref="AC12:AF12"/>
    <mergeCell ref="AG12:AJ12"/>
    <mergeCell ref="C23:R25"/>
    <mergeCell ref="S23:AJ25"/>
    <mergeCell ref="C13:AJ13"/>
    <mergeCell ref="C15:AJ15"/>
    <mergeCell ref="C19:R19"/>
    <mergeCell ref="S19:AJ19"/>
    <mergeCell ref="C20:R22"/>
    <mergeCell ref="S20:AJ22"/>
  </mergeCells>
  <phoneticPr fontId="20"/>
  <printOptions horizontalCentered="1"/>
  <pageMargins left="0.74803149606299213" right="0.74803149606299213" top="0.98425196850393704" bottom="0.98425196850393704" header="0.51181102362204722" footer="0.51181102362204722"/>
  <pageSetup paperSize="9" scale="67" orientation="landscape" r:id="rId1"/>
  <drawing r:id="rId2"/>
  <extLst>
    <ext xmlns:x14="http://schemas.microsoft.com/office/spreadsheetml/2009/9/main" uri="{CCE6A557-97BC-4b89-ADB6-D9C93CAAB3DF}">
      <x14:dataValidations xmlns:xm="http://schemas.microsoft.com/office/excel/2006/main" count="4">
        <x14:dataValidation type="list" allowBlank="1" xr:uid="{FF4EE0B0-22D3-4E63-8092-3EDEBB4DB0C4}">
          <x14:formula1>
            <xm:f>リスト等!$C$2:$C$32</xm:f>
          </x14:formula1>
          <xm:sqref>AI2:AI3</xm:sqref>
        </x14:dataValidation>
        <x14:dataValidation type="list" allowBlank="1" xr:uid="{B499D33E-590B-41D8-85A2-7780104ED415}">
          <x14:formula1>
            <xm:f>リスト等!$B$2:$B$13</xm:f>
          </x14:formula1>
          <xm:sqref>AG2:AG3</xm:sqref>
        </x14:dataValidation>
        <x14:dataValidation type="list" allowBlank="1" xr:uid="{3821DCE6-37B1-4F26-BAE6-BAAAB6B391DF}">
          <x14:formula1>
            <xm:f>リスト等!$A$2:$A$14</xm:f>
          </x14:formula1>
          <xm:sqref>AE2:AE3</xm:sqref>
        </x14:dataValidation>
        <x14:dataValidation type="list" allowBlank="1" showInputMessage="1" showErrorMessage="1" xr:uid="{B220C1B6-D212-4677-9839-617614E2E870}">
          <x14:formula1>
            <xm:f>リスト等!$F$4:$F$8</xm:f>
          </x14:formula1>
          <xm:sqref>C8:F12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E9FF99-E95F-4587-A9CE-30EF0FE97ACE}">
  <sheetPr>
    <tabColor theme="9" tint="-0.249977111117893"/>
    <pageSetUpPr fitToPage="1"/>
  </sheetPr>
  <dimension ref="A1:U72"/>
  <sheetViews>
    <sheetView view="pageBreakPreview" zoomScale="55" zoomScaleNormal="100" zoomScaleSheetLayoutView="55" workbookViewId="0">
      <selection activeCell="U1" sqref="U1"/>
    </sheetView>
  </sheetViews>
  <sheetFormatPr defaultColWidth="8.7265625" defaultRowHeight="12.55" x14ac:dyDescent="0.5"/>
  <cols>
    <col min="1" max="1" width="4.7265625" style="9" customWidth="1"/>
    <col min="2" max="2" width="3.08984375" style="8" customWidth="1"/>
    <col min="3" max="10" width="4.7265625" style="8" customWidth="1"/>
    <col min="11" max="11" width="2.453125" style="8" customWidth="1"/>
    <col min="12" max="20" width="4.7265625" style="8" customWidth="1"/>
    <col min="21" max="21" width="13.1796875" style="8" customWidth="1"/>
    <col min="22" max="24" width="4.7265625" style="8" customWidth="1"/>
    <col min="25" max="16384" width="8.7265625" style="8"/>
  </cols>
  <sheetData>
    <row r="1" spans="1:21" ht="30" customHeight="1" x14ac:dyDescent="0.5">
      <c r="U1" s="51" t="str">
        <f>HYPERLINK("#目次!A1","←目次へ戻る")</f>
        <v>←目次へ戻る</v>
      </c>
    </row>
    <row r="2" spans="1:21" ht="20.350000000000001" customHeight="1" x14ac:dyDescent="0.5">
      <c r="A2" s="20"/>
      <c r="M2" s="8" t="s">
        <v>7</v>
      </c>
      <c r="N2" s="9" t="str">
        <f>IF(様式４応募申請書!$P$2="","",様式４応募申請書!$P$2)</f>
        <v/>
      </c>
      <c r="O2" s="9" t="s">
        <v>6</v>
      </c>
      <c r="P2" s="9" t="str">
        <f>IF(様式４応募申請書!$R$2="","",様式４応募申請書!$R$2)</f>
        <v/>
      </c>
      <c r="Q2" s="9" t="s">
        <v>5</v>
      </c>
      <c r="R2" s="9" t="str">
        <f>IF(様式４応募申請書!$T$2="","",様式４応募申請書!$T$2)</f>
        <v/>
      </c>
      <c r="S2" s="9" t="s">
        <v>4</v>
      </c>
    </row>
    <row r="3" spans="1:21" ht="20.350000000000001" customHeight="1" x14ac:dyDescent="0.5">
      <c r="L3" s="19"/>
      <c r="M3" s="19"/>
      <c r="N3" s="19"/>
      <c r="O3" s="19"/>
      <c r="P3" s="19"/>
      <c r="Q3" s="19"/>
      <c r="R3" s="19"/>
      <c r="S3" s="19"/>
    </row>
    <row r="4" spans="1:21" ht="20.350000000000001" customHeight="1" x14ac:dyDescent="0.5">
      <c r="A4" s="74" t="s">
        <v>86</v>
      </c>
      <c r="B4" s="74"/>
      <c r="C4" s="74"/>
      <c r="D4" s="74"/>
      <c r="E4" s="74"/>
      <c r="F4" s="74"/>
      <c r="G4" s="74"/>
      <c r="H4" s="74"/>
      <c r="I4" s="74"/>
      <c r="J4" s="74"/>
      <c r="K4" s="74"/>
      <c r="L4" s="74"/>
      <c r="M4" s="74"/>
      <c r="N4" s="74"/>
      <c r="O4" s="74"/>
      <c r="P4" s="74"/>
      <c r="Q4" s="74"/>
      <c r="R4" s="74"/>
      <c r="S4" s="74"/>
      <c r="T4" s="74"/>
    </row>
    <row r="5" spans="1:21" ht="20.350000000000001" customHeight="1" x14ac:dyDescent="0.5">
      <c r="A5" s="4"/>
      <c r="B5" s="4"/>
      <c r="C5" s="4"/>
      <c r="D5" s="4"/>
      <c r="E5" s="4"/>
      <c r="F5" s="4"/>
      <c r="G5" s="4"/>
      <c r="H5" s="4"/>
      <c r="I5" s="4"/>
      <c r="J5" s="4"/>
      <c r="K5" s="4"/>
      <c r="L5" s="4"/>
      <c r="M5" s="4"/>
      <c r="N5" s="4"/>
      <c r="O5" s="4"/>
      <c r="P5" s="4"/>
      <c r="Q5" s="4"/>
      <c r="R5" s="4"/>
      <c r="S5" s="4"/>
    </row>
    <row r="6" spans="1:21" ht="20.350000000000001" customHeight="1" x14ac:dyDescent="0.5">
      <c r="B6" s="158" t="s">
        <v>23</v>
      </c>
      <c r="C6" s="158"/>
      <c r="D6" s="159" t="str">
        <f>IF('事業者用入力シート（入力用）'!C6="","",'事業者用入力シート（入力用）'!C6)</f>
        <v/>
      </c>
      <c r="E6" s="159"/>
      <c r="F6" s="159"/>
      <c r="G6" s="159"/>
      <c r="H6" s="159"/>
    </row>
    <row r="7" spans="1:21" ht="17.45" customHeight="1" x14ac:dyDescent="0.5">
      <c r="A7" s="4"/>
      <c r="B7" s="3"/>
      <c r="C7" s="3"/>
      <c r="D7" s="3"/>
      <c r="E7" s="3"/>
      <c r="F7" s="3"/>
      <c r="G7" s="3"/>
      <c r="H7" s="3"/>
      <c r="I7" s="3"/>
      <c r="J7" s="3"/>
      <c r="K7" s="3"/>
      <c r="L7" s="3"/>
      <c r="M7" s="3"/>
      <c r="N7" s="3"/>
      <c r="O7" s="3"/>
      <c r="P7" s="3"/>
      <c r="Q7" s="3"/>
      <c r="R7" s="3"/>
      <c r="S7" s="3"/>
    </row>
    <row r="8" spans="1:21" ht="17.45" customHeight="1" x14ac:dyDescent="0.5">
      <c r="A8" s="21" t="s">
        <v>83</v>
      </c>
      <c r="B8" s="19" t="s">
        <v>140</v>
      </c>
      <c r="C8" s="3"/>
      <c r="D8" s="3"/>
      <c r="E8" s="3"/>
      <c r="F8" s="3"/>
      <c r="G8" s="3"/>
      <c r="H8" s="3"/>
      <c r="I8" s="3"/>
      <c r="J8" s="3"/>
      <c r="K8" s="3"/>
      <c r="L8" s="3"/>
      <c r="M8" s="3"/>
      <c r="N8" s="3"/>
      <c r="O8" s="3"/>
      <c r="P8" s="3"/>
      <c r="Q8" s="3"/>
      <c r="R8" s="3"/>
      <c r="S8" s="3"/>
    </row>
    <row r="9" spans="1:21" ht="20.350000000000001" customHeight="1" x14ac:dyDescent="0.5">
      <c r="A9" s="21"/>
      <c r="B9" s="73" t="s">
        <v>145</v>
      </c>
      <c r="C9" s="73"/>
      <c r="D9" s="73"/>
      <c r="E9" s="73"/>
      <c r="F9" s="73"/>
      <c r="G9" s="73"/>
      <c r="H9" s="73"/>
      <c r="I9" s="73"/>
      <c r="J9" s="73"/>
      <c r="K9" s="73"/>
      <c r="L9" s="73"/>
      <c r="M9" s="73"/>
      <c r="N9" s="73"/>
      <c r="O9" s="73"/>
      <c r="P9" s="73"/>
      <c r="Q9" s="73"/>
      <c r="R9" s="73"/>
      <c r="S9" s="73"/>
    </row>
    <row r="10" spans="1:21" ht="84.55" customHeight="1" x14ac:dyDescent="0.5">
      <c r="A10" s="21"/>
      <c r="B10" s="154"/>
      <c r="C10" s="155"/>
      <c r="D10" s="155"/>
      <c r="E10" s="155"/>
      <c r="F10" s="155"/>
      <c r="G10" s="155"/>
      <c r="H10" s="155"/>
      <c r="I10" s="155"/>
      <c r="J10" s="155"/>
      <c r="K10" s="155"/>
      <c r="L10" s="155"/>
      <c r="M10" s="155"/>
      <c r="N10" s="155"/>
      <c r="O10" s="155"/>
      <c r="P10" s="155"/>
      <c r="Q10" s="155"/>
      <c r="R10" s="155"/>
      <c r="S10" s="156"/>
    </row>
    <row r="11" spans="1:21" ht="20.2" customHeight="1" x14ac:dyDescent="0.5">
      <c r="A11" s="21"/>
      <c r="B11" s="73" t="s">
        <v>146</v>
      </c>
      <c r="C11" s="73"/>
      <c r="D11" s="73"/>
      <c r="E11" s="73"/>
      <c r="F11" s="73"/>
      <c r="G11" s="73"/>
      <c r="H11" s="73"/>
      <c r="I11" s="73"/>
      <c r="J11" s="73"/>
      <c r="K11" s="73"/>
      <c r="L11" s="73"/>
      <c r="M11" s="73"/>
      <c r="N11" s="73"/>
      <c r="O11" s="73"/>
      <c r="P11" s="73"/>
      <c r="Q11" s="73"/>
      <c r="R11" s="73"/>
      <c r="S11" s="73"/>
    </row>
    <row r="12" spans="1:21" ht="84.55" customHeight="1" x14ac:dyDescent="0.5">
      <c r="A12" s="21"/>
      <c r="B12" s="154"/>
      <c r="C12" s="155"/>
      <c r="D12" s="155"/>
      <c r="E12" s="155"/>
      <c r="F12" s="155"/>
      <c r="G12" s="155"/>
      <c r="H12" s="155"/>
      <c r="I12" s="155"/>
      <c r="J12" s="155"/>
      <c r="K12" s="155"/>
      <c r="L12" s="155"/>
      <c r="M12" s="155"/>
      <c r="N12" s="155"/>
      <c r="O12" s="155"/>
      <c r="P12" s="155"/>
      <c r="Q12" s="155"/>
      <c r="R12" s="155"/>
      <c r="S12" s="156"/>
    </row>
    <row r="13" spans="1:21" ht="20.2" customHeight="1" x14ac:dyDescent="0.5">
      <c r="A13" s="21"/>
      <c r="B13" s="73" t="s">
        <v>194</v>
      </c>
      <c r="C13" s="73"/>
      <c r="D13" s="73"/>
      <c r="E13" s="73"/>
      <c r="F13" s="73"/>
      <c r="G13" s="73"/>
      <c r="H13" s="73"/>
      <c r="I13" s="73"/>
      <c r="J13" s="73"/>
      <c r="K13" s="73"/>
      <c r="L13" s="73"/>
      <c r="M13" s="73"/>
      <c r="N13" s="73"/>
      <c r="O13" s="73"/>
      <c r="P13" s="73"/>
      <c r="Q13" s="73"/>
      <c r="R13" s="73"/>
      <c r="S13" s="73"/>
    </row>
    <row r="14" spans="1:21" ht="84.55" customHeight="1" x14ac:dyDescent="0.5">
      <c r="A14" s="21"/>
      <c r="B14" s="154"/>
      <c r="C14" s="155"/>
      <c r="D14" s="155"/>
      <c r="E14" s="155"/>
      <c r="F14" s="155"/>
      <c r="G14" s="155"/>
      <c r="H14" s="155"/>
      <c r="I14" s="155"/>
      <c r="J14" s="155"/>
      <c r="K14" s="155"/>
      <c r="L14" s="155"/>
      <c r="M14" s="155"/>
      <c r="N14" s="155"/>
      <c r="O14" s="155"/>
      <c r="P14" s="155"/>
      <c r="Q14" s="155"/>
      <c r="R14" s="155"/>
      <c r="S14" s="156"/>
    </row>
    <row r="15" spans="1:21" ht="21.95" customHeight="1" x14ac:dyDescent="0.5">
      <c r="A15" s="21"/>
      <c r="B15" s="58"/>
      <c r="C15" s="58"/>
      <c r="D15" s="58"/>
      <c r="E15" s="58"/>
      <c r="F15" s="58"/>
      <c r="G15" s="58"/>
      <c r="H15" s="58"/>
      <c r="I15" s="58"/>
      <c r="J15" s="58"/>
      <c r="K15" s="58"/>
      <c r="L15" s="58"/>
      <c r="M15" s="58"/>
      <c r="N15" s="58"/>
      <c r="O15" s="58"/>
      <c r="P15" s="58"/>
      <c r="Q15" s="58"/>
      <c r="R15" s="58"/>
      <c r="S15" s="58"/>
    </row>
    <row r="16" spans="1:21" ht="21.95" customHeight="1" x14ac:dyDescent="0.5">
      <c r="A16" s="21" t="s">
        <v>84</v>
      </c>
      <c r="B16" s="19" t="s">
        <v>87</v>
      </c>
      <c r="C16" s="58"/>
      <c r="D16" s="58"/>
      <c r="E16" s="58"/>
      <c r="F16" s="58"/>
      <c r="G16" s="58"/>
      <c r="H16" s="58"/>
      <c r="I16" s="58"/>
      <c r="J16" s="58"/>
      <c r="K16" s="58"/>
      <c r="L16" s="58"/>
      <c r="M16" s="58"/>
      <c r="N16" s="58"/>
      <c r="O16" s="58"/>
      <c r="P16" s="58"/>
      <c r="Q16" s="58"/>
      <c r="R16" s="58"/>
      <c r="S16" s="58"/>
    </row>
    <row r="17" spans="1:19" ht="20.350000000000001" customHeight="1" x14ac:dyDescent="0.5">
      <c r="A17" s="21"/>
      <c r="B17" s="73" t="s">
        <v>195</v>
      </c>
      <c r="C17" s="73"/>
      <c r="D17" s="73"/>
      <c r="E17" s="73"/>
      <c r="F17" s="73"/>
      <c r="G17" s="73"/>
      <c r="H17" s="73"/>
      <c r="I17" s="73"/>
      <c r="J17" s="73"/>
      <c r="K17" s="73"/>
      <c r="L17" s="73"/>
      <c r="M17" s="73"/>
      <c r="N17" s="73"/>
      <c r="O17" s="73"/>
      <c r="P17" s="73"/>
      <c r="Q17" s="73"/>
      <c r="R17" s="73"/>
      <c r="S17" s="73"/>
    </row>
    <row r="18" spans="1:19" ht="84.55" customHeight="1" x14ac:dyDescent="0.5">
      <c r="A18" s="21"/>
      <c r="B18" s="154"/>
      <c r="C18" s="155"/>
      <c r="D18" s="155"/>
      <c r="E18" s="155"/>
      <c r="F18" s="155"/>
      <c r="G18" s="155"/>
      <c r="H18" s="155"/>
      <c r="I18" s="155"/>
      <c r="J18" s="155"/>
      <c r="K18" s="155"/>
      <c r="L18" s="155"/>
      <c r="M18" s="155"/>
      <c r="N18" s="155"/>
      <c r="O18" s="155"/>
      <c r="P18" s="155"/>
      <c r="Q18" s="155"/>
      <c r="R18" s="155"/>
      <c r="S18" s="156"/>
    </row>
    <row r="19" spans="1:19" ht="33.85" customHeight="1" x14ac:dyDescent="0.5">
      <c r="A19" s="21"/>
      <c r="B19" s="73" t="s">
        <v>221</v>
      </c>
      <c r="C19" s="73"/>
      <c r="D19" s="73"/>
      <c r="E19" s="73"/>
      <c r="F19" s="73"/>
      <c r="G19" s="73"/>
      <c r="H19" s="73"/>
      <c r="I19" s="73"/>
      <c r="J19" s="73"/>
      <c r="K19" s="73"/>
      <c r="L19" s="73"/>
      <c r="M19" s="73"/>
      <c r="N19" s="73"/>
      <c r="O19" s="73"/>
      <c r="P19" s="73"/>
      <c r="Q19" s="73"/>
      <c r="R19" s="73"/>
      <c r="S19" s="73"/>
    </row>
    <row r="20" spans="1:19" ht="84.55" customHeight="1" x14ac:dyDescent="0.5">
      <c r="A20" s="21"/>
      <c r="B20" s="154"/>
      <c r="C20" s="155"/>
      <c r="D20" s="155"/>
      <c r="E20" s="155"/>
      <c r="F20" s="155"/>
      <c r="G20" s="155"/>
      <c r="H20" s="155"/>
      <c r="I20" s="155"/>
      <c r="J20" s="155"/>
      <c r="K20" s="155"/>
      <c r="L20" s="155"/>
      <c r="M20" s="155"/>
      <c r="N20" s="155"/>
      <c r="O20" s="155"/>
      <c r="P20" s="155"/>
      <c r="Q20" s="155"/>
      <c r="R20" s="155"/>
      <c r="S20" s="156"/>
    </row>
    <row r="21" spans="1:19" ht="20.350000000000001" customHeight="1" x14ac:dyDescent="0.5">
      <c r="A21" s="21"/>
      <c r="B21" s="73" t="s">
        <v>196</v>
      </c>
      <c r="C21" s="73"/>
      <c r="D21" s="73"/>
      <c r="E21" s="73"/>
      <c r="F21" s="73"/>
      <c r="G21" s="73"/>
      <c r="H21" s="73"/>
      <c r="I21" s="73"/>
      <c r="J21" s="73"/>
      <c r="K21" s="73"/>
      <c r="L21" s="73"/>
      <c r="M21" s="73"/>
      <c r="N21" s="73"/>
      <c r="O21" s="73"/>
      <c r="P21" s="73"/>
      <c r="Q21" s="73"/>
      <c r="R21" s="73"/>
      <c r="S21" s="73"/>
    </row>
    <row r="22" spans="1:19" ht="84.55" customHeight="1" x14ac:dyDescent="0.5">
      <c r="A22" s="21"/>
      <c r="B22" s="154"/>
      <c r="C22" s="155"/>
      <c r="D22" s="155"/>
      <c r="E22" s="155"/>
      <c r="F22" s="155"/>
      <c r="G22" s="155"/>
      <c r="H22" s="155"/>
      <c r="I22" s="155"/>
      <c r="J22" s="155"/>
      <c r="K22" s="155"/>
      <c r="L22" s="155"/>
      <c r="M22" s="155"/>
      <c r="N22" s="155"/>
      <c r="O22" s="155"/>
      <c r="P22" s="155"/>
      <c r="Q22" s="155"/>
      <c r="R22" s="155"/>
      <c r="S22" s="156"/>
    </row>
    <row r="23" spans="1:19" ht="21.95" customHeight="1" x14ac:dyDescent="0.5">
      <c r="A23" s="21"/>
      <c r="B23" s="58"/>
      <c r="C23" s="58"/>
      <c r="D23" s="58"/>
      <c r="E23" s="58"/>
      <c r="F23" s="58"/>
      <c r="G23" s="58"/>
      <c r="H23" s="58"/>
      <c r="I23" s="58"/>
      <c r="J23" s="58"/>
      <c r="K23" s="58"/>
      <c r="L23" s="58"/>
      <c r="M23" s="58"/>
      <c r="N23" s="58"/>
      <c r="O23" s="58"/>
      <c r="P23" s="58"/>
      <c r="Q23" s="58"/>
      <c r="R23" s="58"/>
      <c r="S23" s="58"/>
    </row>
    <row r="24" spans="1:19" ht="21.95" customHeight="1" x14ac:dyDescent="0.5">
      <c r="A24" s="21" t="s">
        <v>85</v>
      </c>
      <c r="B24" s="19" t="s">
        <v>197</v>
      </c>
      <c r="C24" s="58"/>
      <c r="D24" s="58"/>
      <c r="E24" s="58"/>
      <c r="F24" s="58"/>
      <c r="G24" s="58"/>
      <c r="H24" s="58"/>
      <c r="I24" s="58"/>
      <c r="J24" s="58"/>
      <c r="K24" s="58"/>
      <c r="L24" s="58"/>
      <c r="M24" s="58"/>
      <c r="N24" s="58"/>
      <c r="O24" s="58"/>
      <c r="P24" s="58"/>
      <c r="Q24" s="58"/>
      <c r="R24" s="58"/>
      <c r="S24" s="58"/>
    </row>
    <row r="25" spans="1:19" ht="20.2" customHeight="1" x14ac:dyDescent="0.5">
      <c r="A25" s="21"/>
      <c r="B25" s="73" t="s">
        <v>198</v>
      </c>
      <c r="C25" s="73"/>
      <c r="D25" s="73"/>
      <c r="E25" s="73"/>
      <c r="F25" s="73"/>
      <c r="G25" s="73"/>
      <c r="H25" s="73"/>
      <c r="I25" s="73"/>
      <c r="J25" s="73"/>
      <c r="K25" s="73"/>
      <c r="L25" s="73"/>
      <c r="M25" s="73"/>
      <c r="N25" s="73"/>
      <c r="O25" s="73"/>
      <c r="P25" s="73"/>
      <c r="Q25" s="73"/>
      <c r="R25" s="73"/>
      <c r="S25" s="73"/>
    </row>
    <row r="26" spans="1:19" ht="84.55" customHeight="1" x14ac:dyDescent="0.5">
      <c r="A26" s="21"/>
      <c r="B26" s="154"/>
      <c r="C26" s="155"/>
      <c r="D26" s="155"/>
      <c r="E26" s="155"/>
      <c r="F26" s="155"/>
      <c r="G26" s="155"/>
      <c r="H26" s="155"/>
      <c r="I26" s="155"/>
      <c r="J26" s="155"/>
      <c r="K26" s="155"/>
      <c r="L26" s="155"/>
      <c r="M26" s="155"/>
      <c r="N26" s="155"/>
      <c r="O26" s="155"/>
      <c r="P26" s="155"/>
      <c r="Q26" s="155"/>
      <c r="R26" s="155"/>
      <c r="S26" s="156"/>
    </row>
    <row r="27" spans="1:19" ht="36" customHeight="1" x14ac:dyDescent="0.5">
      <c r="A27" s="21"/>
      <c r="B27" s="157" t="s">
        <v>199</v>
      </c>
      <c r="C27" s="157"/>
      <c r="D27" s="157"/>
      <c r="E27" s="157"/>
      <c r="F27" s="157"/>
      <c r="G27" s="157"/>
      <c r="H27" s="157"/>
      <c r="I27" s="157"/>
      <c r="J27" s="157"/>
      <c r="K27" s="157"/>
      <c r="L27" s="157"/>
      <c r="M27" s="157"/>
      <c r="N27" s="157"/>
      <c r="O27" s="157"/>
      <c r="P27" s="157"/>
      <c r="Q27" s="157"/>
      <c r="R27" s="157"/>
      <c r="S27" s="157"/>
    </row>
    <row r="28" spans="1:19" ht="84.55" customHeight="1" x14ac:dyDescent="0.5">
      <c r="A28" s="21"/>
      <c r="B28" s="154"/>
      <c r="C28" s="155"/>
      <c r="D28" s="155"/>
      <c r="E28" s="155"/>
      <c r="F28" s="155"/>
      <c r="G28" s="155"/>
      <c r="H28" s="155"/>
      <c r="I28" s="155"/>
      <c r="J28" s="155"/>
      <c r="K28" s="155"/>
      <c r="L28" s="155"/>
      <c r="M28" s="155"/>
      <c r="N28" s="155"/>
      <c r="O28" s="155"/>
      <c r="P28" s="155"/>
      <c r="Q28" s="155"/>
      <c r="R28" s="155"/>
      <c r="S28" s="156"/>
    </row>
    <row r="29" spans="1:19" ht="20.350000000000001" customHeight="1" x14ac:dyDescent="0.5">
      <c r="A29" s="21"/>
      <c r="B29" s="73" t="s">
        <v>190</v>
      </c>
      <c r="C29" s="73"/>
      <c r="D29" s="73"/>
      <c r="E29" s="73"/>
      <c r="F29" s="73"/>
      <c r="G29" s="73"/>
      <c r="H29" s="73"/>
      <c r="I29" s="73"/>
      <c r="J29" s="73"/>
      <c r="K29" s="73"/>
      <c r="L29" s="73"/>
      <c r="M29" s="73"/>
      <c r="N29" s="73"/>
      <c r="O29" s="73"/>
      <c r="P29" s="73"/>
      <c r="Q29" s="73"/>
      <c r="R29" s="73"/>
      <c r="S29" s="73"/>
    </row>
    <row r="30" spans="1:19" ht="84.55" customHeight="1" x14ac:dyDescent="0.5">
      <c r="A30" s="21"/>
      <c r="B30" s="154"/>
      <c r="C30" s="155"/>
      <c r="D30" s="155"/>
      <c r="E30" s="155"/>
      <c r="F30" s="155"/>
      <c r="G30" s="155"/>
      <c r="H30" s="155"/>
      <c r="I30" s="155"/>
      <c r="J30" s="155"/>
      <c r="K30" s="155"/>
      <c r="L30" s="155"/>
      <c r="M30" s="155"/>
      <c r="N30" s="155"/>
      <c r="O30" s="155"/>
      <c r="P30" s="155"/>
      <c r="Q30" s="155"/>
      <c r="R30" s="155"/>
      <c r="S30" s="156"/>
    </row>
    <row r="31" spans="1:19" ht="20.350000000000001" customHeight="1" x14ac:dyDescent="0.5">
      <c r="A31" s="21"/>
      <c r="B31" s="73" t="s">
        <v>217</v>
      </c>
      <c r="C31" s="73"/>
      <c r="D31" s="73"/>
      <c r="E31" s="73"/>
      <c r="F31" s="73"/>
      <c r="G31" s="73"/>
      <c r="H31" s="73"/>
      <c r="I31" s="73"/>
      <c r="J31" s="73"/>
      <c r="K31" s="73"/>
      <c r="L31" s="73"/>
      <c r="M31" s="73"/>
      <c r="N31" s="73"/>
      <c r="O31" s="73"/>
      <c r="P31" s="73"/>
      <c r="Q31" s="73"/>
      <c r="R31" s="73"/>
      <c r="S31" s="73"/>
    </row>
    <row r="32" spans="1:19" ht="20.350000000000001" customHeight="1" x14ac:dyDescent="0.5">
      <c r="A32" s="21"/>
      <c r="B32" s="100" t="s">
        <v>218</v>
      </c>
      <c r="C32" s="100"/>
      <c r="D32" s="100"/>
      <c r="E32" s="100"/>
      <c r="F32" s="100"/>
      <c r="G32" s="100"/>
      <c r="H32" s="100"/>
      <c r="I32" s="100"/>
      <c r="J32" s="100"/>
      <c r="K32" s="100"/>
      <c r="L32" s="100"/>
      <c r="M32" s="100"/>
      <c r="N32" s="100"/>
      <c r="O32" s="100"/>
      <c r="P32" s="100"/>
      <c r="Q32" s="100"/>
      <c r="R32" s="100"/>
      <c r="S32" s="100"/>
    </row>
    <row r="33" spans="1:19" ht="84.55" customHeight="1" x14ac:dyDescent="0.5">
      <c r="A33" s="21"/>
      <c r="B33" s="154"/>
      <c r="C33" s="155"/>
      <c r="D33" s="155"/>
      <c r="E33" s="155"/>
      <c r="F33" s="155"/>
      <c r="G33" s="155"/>
      <c r="H33" s="155"/>
      <c r="I33" s="155"/>
      <c r="J33" s="155"/>
      <c r="K33" s="155"/>
      <c r="L33" s="155"/>
      <c r="M33" s="155"/>
      <c r="N33" s="155"/>
      <c r="O33" s="155"/>
      <c r="P33" s="155"/>
      <c r="Q33" s="155"/>
      <c r="R33" s="155"/>
      <c r="S33" s="156"/>
    </row>
    <row r="34" spans="1:19" ht="20.350000000000001" customHeight="1" x14ac:dyDescent="0.5">
      <c r="A34" s="21"/>
      <c r="B34" s="73" t="s">
        <v>219</v>
      </c>
      <c r="C34" s="73"/>
      <c r="D34" s="73"/>
      <c r="E34" s="73"/>
      <c r="F34" s="73"/>
      <c r="G34" s="73"/>
      <c r="H34" s="73"/>
      <c r="I34" s="73"/>
      <c r="J34" s="73"/>
      <c r="K34" s="73"/>
      <c r="L34" s="73"/>
      <c r="M34" s="73"/>
      <c r="N34" s="73"/>
      <c r="O34" s="73"/>
      <c r="P34" s="73"/>
      <c r="Q34" s="73"/>
      <c r="R34" s="73"/>
      <c r="S34" s="73"/>
    </row>
    <row r="35" spans="1:19" ht="84.55" customHeight="1" x14ac:dyDescent="0.5">
      <c r="A35" s="21"/>
      <c r="B35" s="154"/>
      <c r="C35" s="155"/>
      <c r="D35" s="155"/>
      <c r="E35" s="155"/>
      <c r="F35" s="155"/>
      <c r="G35" s="155"/>
      <c r="H35" s="155"/>
      <c r="I35" s="155"/>
      <c r="J35" s="155"/>
      <c r="K35" s="155"/>
      <c r="L35" s="155"/>
      <c r="M35" s="155"/>
      <c r="N35" s="155"/>
      <c r="O35" s="155"/>
      <c r="P35" s="155"/>
      <c r="Q35" s="155"/>
      <c r="R35" s="155"/>
      <c r="S35" s="156"/>
    </row>
    <row r="36" spans="1:19" ht="20.350000000000001" customHeight="1" x14ac:dyDescent="0.5">
      <c r="A36" s="21"/>
      <c r="B36" s="73" t="s">
        <v>200</v>
      </c>
      <c r="C36" s="73"/>
      <c r="D36" s="73"/>
      <c r="E36" s="73"/>
      <c r="F36" s="73"/>
      <c r="G36" s="73"/>
      <c r="H36" s="73"/>
      <c r="I36" s="73"/>
      <c r="J36" s="73"/>
      <c r="K36" s="73"/>
      <c r="L36" s="73"/>
      <c r="M36" s="73"/>
      <c r="N36" s="73"/>
      <c r="O36" s="73"/>
      <c r="P36" s="73"/>
      <c r="Q36" s="73"/>
      <c r="R36" s="73"/>
      <c r="S36" s="73"/>
    </row>
    <row r="37" spans="1:19" ht="84.55" customHeight="1" x14ac:dyDescent="0.5">
      <c r="A37" s="21"/>
      <c r="B37" s="154"/>
      <c r="C37" s="155"/>
      <c r="D37" s="155"/>
      <c r="E37" s="155"/>
      <c r="F37" s="155"/>
      <c r="G37" s="155"/>
      <c r="H37" s="155"/>
      <c r="I37" s="155"/>
      <c r="J37" s="155"/>
      <c r="K37" s="155"/>
      <c r="L37" s="155"/>
      <c r="M37" s="155"/>
      <c r="N37" s="155"/>
      <c r="O37" s="155"/>
      <c r="P37" s="155"/>
      <c r="Q37" s="155"/>
      <c r="R37" s="155"/>
      <c r="S37" s="156"/>
    </row>
    <row r="38" spans="1:19" ht="22.4" customHeight="1" x14ac:dyDescent="0.5">
      <c r="A38" s="21"/>
      <c r="B38" s="12"/>
      <c r="C38" s="12"/>
      <c r="D38" s="12"/>
      <c r="E38" s="12"/>
      <c r="F38" s="12"/>
      <c r="G38" s="12"/>
      <c r="H38" s="12"/>
      <c r="I38" s="12"/>
      <c r="J38" s="12"/>
      <c r="K38" s="12"/>
      <c r="L38" s="12"/>
      <c r="M38" s="12"/>
      <c r="N38" s="12"/>
      <c r="O38" s="12"/>
      <c r="P38" s="12"/>
      <c r="Q38" s="12"/>
      <c r="R38" s="12"/>
      <c r="S38" s="12"/>
    </row>
    <row r="39" spans="1:19" ht="20.350000000000001" customHeight="1" x14ac:dyDescent="0.5">
      <c r="A39" s="21" t="s">
        <v>141</v>
      </c>
      <c r="B39" s="73" t="s">
        <v>201</v>
      </c>
      <c r="C39" s="73"/>
      <c r="D39" s="73"/>
      <c r="E39" s="73"/>
      <c r="F39" s="73"/>
      <c r="G39" s="73"/>
      <c r="H39" s="73"/>
      <c r="I39" s="73"/>
      <c r="J39" s="73"/>
      <c r="K39" s="73"/>
      <c r="L39" s="73"/>
      <c r="M39" s="73"/>
      <c r="N39" s="73"/>
      <c r="O39" s="73"/>
      <c r="P39" s="73"/>
      <c r="Q39" s="73"/>
      <c r="R39" s="73"/>
      <c r="S39" s="73"/>
    </row>
    <row r="40" spans="1:19" ht="20.350000000000001" customHeight="1" x14ac:dyDescent="0.5">
      <c r="A40" s="21"/>
      <c r="B40" s="157" t="s">
        <v>202</v>
      </c>
      <c r="C40" s="157"/>
      <c r="D40" s="157"/>
      <c r="E40" s="157"/>
      <c r="F40" s="157"/>
      <c r="G40" s="157"/>
      <c r="H40" s="157"/>
      <c r="I40" s="157"/>
      <c r="J40" s="157"/>
      <c r="K40" s="157"/>
      <c r="L40" s="157"/>
      <c r="M40" s="157"/>
      <c r="N40" s="157"/>
      <c r="O40" s="157"/>
      <c r="P40" s="157"/>
      <c r="Q40" s="157"/>
      <c r="R40" s="157"/>
      <c r="S40" s="157"/>
    </row>
    <row r="41" spans="1:19" ht="84.55" customHeight="1" x14ac:dyDescent="0.5">
      <c r="A41" s="21"/>
      <c r="B41" s="154"/>
      <c r="C41" s="155"/>
      <c r="D41" s="155"/>
      <c r="E41" s="155"/>
      <c r="F41" s="155"/>
      <c r="G41" s="155"/>
      <c r="H41" s="155"/>
      <c r="I41" s="155"/>
      <c r="J41" s="155"/>
      <c r="K41" s="155"/>
      <c r="L41" s="155"/>
      <c r="M41" s="155"/>
      <c r="N41" s="155"/>
      <c r="O41" s="155"/>
      <c r="P41" s="155"/>
      <c r="Q41" s="155"/>
      <c r="R41" s="155"/>
      <c r="S41" s="156"/>
    </row>
    <row r="42" spans="1:19" ht="20.350000000000001" customHeight="1" x14ac:dyDescent="0.5">
      <c r="A42" s="21"/>
      <c r="B42" s="73" t="s">
        <v>203</v>
      </c>
      <c r="C42" s="73"/>
      <c r="D42" s="73"/>
      <c r="E42" s="73"/>
      <c r="F42" s="73"/>
      <c r="G42" s="73"/>
      <c r="H42" s="73"/>
      <c r="I42" s="73"/>
      <c r="J42" s="73"/>
      <c r="K42" s="73"/>
      <c r="L42" s="73"/>
      <c r="M42" s="73"/>
      <c r="N42" s="73"/>
      <c r="O42" s="73"/>
      <c r="P42" s="73"/>
      <c r="Q42" s="73"/>
      <c r="R42" s="73"/>
      <c r="S42" s="73"/>
    </row>
    <row r="43" spans="1:19" ht="84.55" customHeight="1" x14ac:dyDescent="0.5">
      <c r="A43" s="21"/>
      <c r="B43" s="154"/>
      <c r="C43" s="155"/>
      <c r="D43" s="155"/>
      <c r="E43" s="155"/>
      <c r="F43" s="155"/>
      <c r="G43" s="155"/>
      <c r="H43" s="155"/>
      <c r="I43" s="155"/>
      <c r="J43" s="155"/>
      <c r="K43" s="155"/>
      <c r="L43" s="155"/>
      <c r="M43" s="155"/>
      <c r="N43" s="155"/>
      <c r="O43" s="155"/>
      <c r="P43" s="155"/>
      <c r="Q43" s="155"/>
      <c r="R43" s="155"/>
      <c r="S43" s="156"/>
    </row>
    <row r="44" spans="1:19" ht="20.350000000000001" customHeight="1" x14ac:dyDescent="0.5">
      <c r="A44" s="21"/>
      <c r="B44" s="73" t="s">
        <v>189</v>
      </c>
      <c r="C44" s="73"/>
      <c r="D44" s="73"/>
      <c r="E44" s="73"/>
      <c r="F44" s="73"/>
      <c r="G44" s="73"/>
      <c r="H44" s="73"/>
      <c r="I44" s="73"/>
      <c r="J44" s="73"/>
      <c r="K44" s="73"/>
      <c r="L44" s="73"/>
      <c r="M44" s="73"/>
      <c r="N44" s="73"/>
      <c r="O44" s="73"/>
      <c r="P44" s="73"/>
      <c r="Q44" s="73"/>
      <c r="R44" s="73"/>
      <c r="S44" s="73"/>
    </row>
    <row r="45" spans="1:19" ht="84.55" customHeight="1" x14ac:dyDescent="0.5">
      <c r="A45" s="21"/>
      <c r="B45" s="154"/>
      <c r="C45" s="155"/>
      <c r="D45" s="155"/>
      <c r="E45" s="155"/>
      <c r="F45" s="155"/>
      <c r="G45" s="155"/>
      <c r="H45" s="155"/>
      <c r="I45" s="155"/>
      <c r="J45" s="155"/>
      <c r="K45" s="155"/>
      <c r="L45" s="155"/>
      <c r="M45" s="155"/>
      <c r="N45" s="155"/>
      <c r="O45" s="155"/>
      <c r="P45" s="155"/>
      <c r="Q45" s="155"/>
      <c r="R45" s="155"/>
      <c r="S45" s="156"/>
    </row>
    <row r="46" spans="1:19" ht="22.4" customHeight="1" x14ac:dyDescent="0.5">
      <c r="A46" s="21"/>
      <c r="B46" s="12"/>
      <c r="C46" s="12"/>
      <c r="D46" s="12"/>
      <c r="E46" s="12"/>
      <c r="F46" s="12"/>
      <c r="G46" s="12"/>
      <c r="H46" s="12"/>
      <c r="I46" s="12"/>
      <c r="J46" s="12"/>
      <c r="K46" s="12"/>
      <c r="L46" s="12"/>
      <c r="M46" s="12"/>
      <c r="N46" s="12"/>
      <c r="O46" s="12"/>
      <c r="P46" s="12"/>
      <c r="Q46" s="12"/>
      <c r="R46" s="12"/>
      <c r="S46" s="12"/>
    </row>
    <row r="47" spans="1:19" ht="20.350000000000001" customHeight="1" x14ac:dyDescent="0.5">
      <c r="A47" s="21" t="s">
        <v>142</v>
      </c>
      <c r="B47" s="73" t="s">
        <v>191</v>
      </c>
      <c r="C47" s="73"/>
      <c r="D47" s="73"/>
      <c r="E47" s="73"/>
      <c r="F47" s="73"/>
      <c r="G47" s="73"/>
      <c r="H47" s="73"/>
      <c r="I47" s="73"/>
      <c r="J47" s="73"/>
      <c r="K47" s="73"/>
      <c r="L47" s="73"/>
      <c r="M47" s="73"/>
      <c r="N47" s="73"/>
      <c r="O47" s="73"/>
      <c r="P47" s="73"/>
      <c r="Q47" s="73"/>
      <c r="R47" s="73"/>
      <c r="S47" s="73"/>
    </row>
    <row r="48" spans="1:19" ht="20.350000000000001" customHeight="1" x14ac:dyDescent="0.5">
      <c r="A48" s="21"/>
      <c r="B48" s="19" t="s">
        <v>204</v>
      </c>
      <c r="C48" s="3"/>
      <c r="D48" s="3"/>
      <c r="E48" s="3"/>
      <c r="F48" s="3"/>
      <c r="G48" s="3"/>
      <c r="H48" s="3"/>
      <c r="I48" s="3"/>
      <c r="J48" s="3"/>
      <c r="K48" s="3"/>
      <c r="L48" s="3"/>
      <c r="M48" s="3"/>
      <c r="N48" s="3"/>
      <c r="O48" s="3"/>
      <c r="P48" s="3"/>
      <c r="Q48" s="3"/>
      <c r="R48" s="3"/>
      <c r="S48" s="3"/>
    </row>
    <row r="49" spans="1:19" ht="84.55" customHeight="1" x14ac:dyDescent="0.5">
      <c r="A49" s="21"/>
      <c r="B49" s="154"/>
      <c r="C49" s="155"/>
      <c r="D49" s="155"/>
      <c r="E49" s="155"/>
      <c r="F49" s="155"/>
      <c r="G49" s="155"/>
      <c r="H49" s="155"/>
      <c r="I49" s="155"/>
      <c r="J49" s="155"/>
      <c r="K49" s="155"/>
      <c r="L49" s="155"/>
      <c r="M49" s="155"/>
      <c r="N49" s="155"/>
      <c r="O49" s="155"/>
      <c r="P49" s="155"/>
      <c r="Q49" s="155"/>
      <c r="R49" s="155"/>
      <c r="S49" s="156"/>
    </row>
    <row r="50" spans="1:19" ht="20.350000000000001" customHeight="1" x14ac:dyDescent="0.5">
      <c r="A50" s="21"/>
      <c r="B50" s="73" t="s">
        <v>205</v>
      </c>
      <c r="C50" s="73"/>
      <c r="D50" s="73"/>
      <c r="E50" s="73"/>
      <c r="F50" s="73"/>
      <c r="G50" s="73"/>
      <c r="H50" s="73"/>
      <c r="I50" s="73"/>
      <c r="J50" s="73"/>
      <c r="K50" s="73"/>
      <c r="L50" s="73"/>
      <c r="M50" s="73"/>
      <c r="N50" s="73"/>
      <c r="O50" s="73"/>
      <c r="P50" s="73"/>
      <c r="Q50" s="73"/>
      <c r="R50" s="73"/>
      <c r="S50" s="73"/>
    </row>
    <row r="51" spans="1:19" ht="84.55" customHeight="1" x14ac:dyDescent="0.5">
      <c r="A51" s="21"/>
      <c r="B51" s="154"/>
      <c r="C51" s="155"/>
      <c r="D51" s="155"/>
      <c r="E51" s="155"/>
      <c r="F51" s="155"/>
      <c r="G51" s="155"/>
      <c r="H51" s="155"/>
      <c r="I51" s="155"/>
      <c r="J51" s="155"/>
      <c r="K51" s="155"/>
      <c r="L51" s="155"/>
      <c r="M51" s="155"/>
      <c r="N51" s="155"/>
      <c r="O51" s="155"/>
      <c r="P51" s="155"/>
      <c r="Q51" s="155"/>
      <c r="R51" s="155"/>
      <c r="S51" s="156"/>
    </row>
    <row r="52" spans="1:19" ht="20.350000000000001" customHeight="1" x14ac:dyDescent="0.5">
      <c r="A52" s="21"/>
      <c r="B52" s="73" t="s">
        <v>206</v>
      </c>
      <c r="C52" s="73"/>
      <c r="D52" s="73"/>
      <c r="E52" s="73"/>
      <c r="F52" s="73"/>
      <c r="G52" s="73"/>
      <c r="H52" s="73"/>
      <c r="I52" s="73"/>
      <c r="J52" s="73"/>
      <c r="K52" s="73"/>
      <c r="L52" s="73"/>
      <c r="M52" s="73"/>
      <c r="N52" s="73"/>
      <c r="O52" s="73"/>
      <c r="P52" s="73"/>
      <c r="Q52" s="73"/>
      <c r="R52" s="73"/>
      <c r="S52" s="73"/>
    </row>
    <row r="53" spans="1:19" ht="84.55" customHeight="1" x14ac:dyDescent="0.5">
      <c r="A53" s="21"/>
      <c r="B53" s="154"/>
      <c r="C53" s="155"/>
      <c r="D53" s="155"/>
      <c r="E53" s="155"/>
      <c r="F53" s="155"/>
      <c r="G53" s="155"/>
      <c r="H53" s="155"/>
      <c r="I53" s="155"/>
      <c r="J53" s="155"/>
      <c r="K53" s="155"/>
      <c r="L53" s="155"/>
      <c r="M53" s="155"/>
      <c r="N53" s="155"/>
      <c r="O53" s="155"/>
      <c r="P53" s="155"/>
      <c r="Q53" s="155"/>
      <c r="R53" s="155"/>
      <c r="S53" s="156"/>
    </row>
    <row r="54" spans="1:19" ht="20.350000000000001" customHeight="1" x14ac:dyDescent="0.5">
      <c r="A54" s="21"/>
      <c r="B54" s="8" t="s">
        <v>207</v>
      </c>
    </row>
    <row r="55" spans="1:19" ht="84.55" customHeight="1" x14ac:dyDescent="0.5">
      <c r="A55" s="21"/>
      <c r="B55" s="154"/>
      <c r="C55" s="155"/>
      <c r="D55" s="155"/>
      <c r="E55" s="155"/>
      <c r="F55" s="155"/>
      <c r="G55" s="155"/>
      <c r="H55" s="155"/>
      <c r="I55" s="155"/>
      <c r="J55" s="155"/>
      <c r="K55" s="155"/>
      <c r="L55" s="155"/>
      <c r="M55" s="155"/>
      <c r="N55" s="155"/>
      <c r="O55" s="155"/>
      <c r="P55" s="155"/>
      <c r="Q55" s="155"/>
      <c r="R55" s="155"/>
      <c r="S55" s="156"/>
    </row>
    <row r="56" spans="1:19" ht="20.350000000000001" customHeight="1" x14ac:dyDescent="0.5">
      <c r="A56" s="21"/>
      <c r="B56" s="8" t="s">
        <v>208</v>
      </c>
    </row>
    <row r="57" spans="1:19" ht="84.55" customHeight="1" x14ac:dyDescent="0.5">
      <c r="A57" s="21"/>
      <c r="B57" s="154"/>
      <c r="C57" s="155"/>
      <c r="D57" s="155"/>
      <c r="E57" s="155"/>
      <c r="F57" s="155"/>
      <c r="G57" s="155"/>
      <c r="H57" s="155"/>
      <c r="I57" s="155"/>
      <c r="J57" s="155"/>
      <c r="K57" s="155"/>
      <c r="L57" s="155"/>
      <c r="M57" s="155"/>
      <c r="N57" s="155"/>
      <c r="O57" s="155"/>
      <c r="P57" s="155"/>
      <c r="Q57" s="155"/>
      <c r="R57" s="155"/>
      <c r="S57" s="156"/>
    </row>
    <row r="58" spans="1:19" ht="22.4" customHeight="1" x14ac:dyDescent="0.5">
      <c r="A58" s="21"/>
      <c r="B58" s="12"/>
      <c r="C58" s="12"/>
      <c r="D58" s="12"/>
      <c r="E58" s="12"/>
      <c r="F58" s="12"/>
      <c r="G58" s="12"/>
      <c r="H58" s="12"/>
      <c r="I58" s="12"/>
      <c r="J58" s="12"/>
      <c r="K58" s="12"/>
      <c r="L58" s="12"/>
      <c r="M58" s="12"/>
      <c r="N58" s="12"/>
      <c r="O58" s="12"/>
      <c r="P58" s="12"/>
      <c r="Q58" s="12"/>
      <c r="R58" s="12"/>
      <c r="S58" s="12"/>
    </row>
    <row r="59" spans="1:19" ht="20.350000000000001" customHeight="1" x14ac:dyDescent="0.5">
      <c r="A59" s="21" t="s">
        <v>143</v>
      </c>
      <c r="B59" s="73" t="s">
        <v>209</v>
      </c>
      <c r="C59" s="73"/>
      <c r="D59" s="73"/>
      <c r="E59" s="73"/>
      <c r="F59" s="73"/>
      <c r="G59" s="73"/>
      <c r="H59" s="73"/>
      <c r="I59" s="73"/>
      <c r="J59" s="73"/>
      <c r="K59" s="73"/>
      <c r="L59" s="73"/>
      <c r="M59" s="73"/>
      <c r="N59" s="73"/>
      <c r="O59" s="73"/>
      <c r="P59" s="73"/>
      <c r="Q59" s="73"/>
      <c r="R59" s="73"/>
      <c r="S59" s="73"/>
    </row>
    <row r="60" spans="1:19" ht="20.350000000000001" customHeight="1" x14ac:dyDescent="0.5">
      <c r="A60" s="21"/>
      <c r="B60" s="100" t="s">
        <v>210</v>
      </c>
      <c r="C60" s="100"/>
      <c r="D60" s="100"/>
      <c r="E60" s="100"/>
      <c r="F60" s="100"/>
      <c r="G60" s="100"/>
      <c r="H60" s="100"/>
      <c r="I60" s="100"/>
      <c r="J60" s="100"/>
      <c r="K60" s="100"/>
      <c r="L60" s="100"/>
      <c r="M60" s="100"/>
      <c r="N60" s="100"/>
      <c r="O60" s="100"/>
      <c r="P60" s="100"/>
      <c r="Q60" s="100"/>
      <c r="R60" s="100"/>
      <c r="S60" s="100"/>
    </row>
    <row r="61" spans="1:19" ht="84.55" customHeight="1" x14ac:dyDescent="0.5">
      <c r="A61" s="21"/>
      <c r="B61" s="154"/>
      <c r="C61" s="155"/>
      <c r="D61" s="155"/>
      <c r="E61" s="155"/>
      <c r="F61" s="155"/>
      <c r="G61" s="155"/>
      <c r="H61" s="155"/>
      <c r="I61" s="155"/>
      <c r="J61" s="155"/>
      <c r="K61" s="155"/>
      <c r="L61" s="155"/>
      <c r="M61" s="155"/>
      <c r="N61" s="155"/>
      <c r="O61" s="155"/>
      <c r="P61" s="155"/>
      <c r="Q61" s="155"/>
      <c r="R61" s="155"/>
      <c r="S61" s="156"/>
    </row>
    <row r="62" spans="1:19" ht="22.4" customHeight="1" x14ac:dyDescent="0.5">
      <c r="A62" s="21"/>
      <c r="B62" s="12"/>
      <c r="C62" s="12"/>
      <c r="D62" s="12"/>
      <c r="E62" s="12"/>
      <c r="F62" s="12"/>
      <c r="G62" s="12"/>
      <c r="H62" s="12"/>
      <c r="I62" s="12"/>
      <c r="J62" s="12"/>
      <c r="K62" s="12"/>
      <c r="L62" s="12"/>
      <c r="M62" s="12"/>
      <c r="N62" s="12"/>
      <c r="O62" s="12"/>
      <c r="P62" s="12"/>
      <c r="Q62" s="12"/>
      <c r="R62" s="12"/>
      <c r="S62" s="12"/>
    </row>
    <row r="63" spans="1:19" ht="20.350000000000001" customHeight="1" x14ac:dyDescent="0.5">
      <c r="A63" s="21" t="s">
        <v>211</v>
      </c>
      <c r="B63" s="73" t="s">
        <v>214</v>
      </c>
      <c r="C63" s="73"/>
      <c r="D63" s="73"/>
      <c r="E63" s="73"/>
      <c r="F63" s="73"/>
      <c r="G63" s="73"/>
      <c r="H63" s="73"/>
      <c r="I63" s="73"/>
      <c r="J63" s="73"/>
      <c r="K63" s="73"/>
      <c r="L63" s="73"/>
      <c r="M63" s="73"/>
      <c r="N63" s="73"/>
      <c r="O63" s="73"/>
      <c r="P63" s="73"/>
      <c r="Q63" s="73"/>
      <c r="R63" s="73"/>
      <c r="S63" s="73"/>
    </row>
    <row r="64" spans="1:19" ht="20.350000000000001" customHeight="1" x14ac:dyDescent="0.5">
      <c r="A64" s="21"/>
      <c r="B64" s="100" t="s">
        <v>212</v>
      </c>
      <c r="C64" s="100"/>
      <c r="D64" s="100"/>
      <c r="E64" s="100"/>
      <c r="F64" s="100"/>
      <c r="G64" s="100"/>
      <c r="H64" s="100"/>
      <c r="I64" s="100"/>
      <c r="J64" s="100"/>
      <c r="K64" s="100"/>
      <c r="L64" s="100"/>
      <c r="M64" s="100"/>
      <c r="N64" s="100"/>
      <c r="O64" s="100"/>
      <c r="P64" s="100"/>
      <c r="Q64" s="100"/>
      <c r="R64" s="100"/>
      <c r="S64" s="100"/>
    </row>
    <row r="65" spans="1:19" ht="84.55" customHeight="1" x14ac:dyDescent="0.5">
      <c r="A65" s="21"/>
      <c r="B65" s="154"/>
      <c r="C65" s="155"/>
      <c r="D65" s="155"/>
      <c r="E65" s="155"/>
      <c r="F65" s="155"/>
      <c r="G65" s="155"/>
      <c r="H65" s="155"/>
      <c r="I65" s="155"/>
      <c r="J65" s="155"/>
      <c r="K65" s="155"/>
      <c r="L65" s="155"/>
      <c r="M65" s="155"/>
      <c r="N65" s="155"/>
      <c r="O65" s="155"/>
      <c r="P65" s="155"/>
      <c r="Q65" s="155"/>
      <c r="R65" s="155"/>
      <c r="S65" s="156"/>
    </row>
    <row r="66" spans="1:19" ht="20.350000000000001" customHeight="1" x14ac:dyDescent="0.5">
      <c r="A66" s="21"/>
      <c r="B66" s="78" t="s">
        <v>213</v>
      </c>
      <c r="C66" s="78"/>
      <c r="D66" s="78"/>
      <c r="E66" s="78"/>
      <c r="F66" s="78"/>
      <c r="G66" s="78"/>
      <c r="H66" s="78"/>
      <c r="I66" s="78"/>
      <c r="J66" s="78"/>
      <c r="K66" s="78"/>
      <c r="L66" s="78"/>
      <c r="M66" s="78"/>
      <c r="N66" s="78"/>
      <c r="O66" s="78"/>
      <c r="P66" s="78"/>
      <c r="Q66" s="78"/>
      <c r="R66" s="78"/>
      <c r="S66" s="78"/>
    </row>
    <row r="67" spans="1:19" ht="84.55" customHeight="1" x14ac:dyDescent="0.5">
      <c r="A67" s="21"/>
      <c r="B67" s="154"/>
      <c r="C67" s="155"/>
      <c r="D67" s="155"/>
      <c r="E67" s="155"/>
      <c r="F67" s="155"/>
      <c r="G67" s="155"/>
      <c r="H67" s="155"/>
      <c r="I67" s="155"/>
      <c r="J67" s="155"/>
      <c r="K67" s="155"/>
      <c r="L67" s="155"/>
      <c r="M67" s="155"/>
      <c r="N67" s="155"/>
      <c r="O67" s="155"/>
      <c r="P67" s="155"/>
      <c r="Q67" s="155"/>
      <c r="R67" s="155"/>
      <c r="S67" s="156"/>
    </row>
    <row r="68" spans="1:19" ht="20.350000000000001" customHeight="1" x14ac:dyDescent="0.5">
      <c r="A68" s="21"/>
      <c r="B68" s="153" t="s">
        <v>215</v>
      </c>
      <c r="C68" s="153"/>
      <c r="D68" s="153"/>
      <c r="E68" s="153"/>
      <c r="F68" s="153"/>
      <c r="G68" s="153"/>
      <c r="H68" s="153"/>
      <c r="I68" s="153"/>
      <c r="J68" s="153"/>
      <c r="K68" s="153"/>
      <c r="L68" s="153"/>
      <c r="M68" s="153"/>
      <c r="N68" s="153"/>
      <c r="O68" s="153"/>
      <c r="P68" s="153"/>
      <c r="Q68" s="153"/>
      <c r="R68" s="153"/>
      <c r="S68" s="153"/>
    </row>
    <row r="69" spans="1:19" ht="84.55" customHeight="1" x14ac:dyDescent="0.5">
      <c r="A69" s="21"/>
      <c r="B69" s="154"/>
      <c r="C69" s="155"/>
      <c r="D69" s="155"/>
      <c r="E69" s="155"/>
      <c r="F69" s="155"/>
      <c r="G69" s="155"/>
      <c r="H69" s="155"/>
      <c r="I69" s="155"/>
      <c r="J69" s="155"/>
      <c r="K69" s="155"/>
      <c r="L69" s="155"/>
      <c r="M69" s="155"/>
      <c r="N69" s="155"/>
      <c r="O69" s="155"/>
      <c r="P69" s="155"/>
      <c r="Q69" s="155"/>
      <c r="R69" s="155"/>
      <c r="S69" s="156"/>
    </row>
    <row r="70" spans="1:19" ht="20.350000000000001" customHeight="1" x14ac:dyDescent="0.5">
      <c r="A70" s="21"/>
      <c r="B70" s="153" t="s">
        <v>216</v>
      </c>
      <c r="C70" s="153"/>
      <c r="D70" s="153"/>
      <c r="E70" s="153"/>
      <c r="F70" s="153"/>
      <c r="G70" s="153"/>
      <c r="H70" s="153"/>
      <c r="I70" s="153"/>
      <c r="J70" s="153"/>
      <c r="K70" s="153"/>
      <c r="L70" s="153"/>
      <c r="M70" s="153"/>
      <c r="N70" s="153"/>
      <c r="O70" s="153"/>
      <c r="P70" s="153"/>
      <c r="Q70" s="153"/>
      <c r="R70" s="153"/>
      <c r="S70" s="153"/>
    </row>
    <row r="71" spans="1:19" ht="84.55" customHeight="1" x14ac:dyDescent="0.5">
      <c r="A71" s="21"/>
      <c r="B71" s="154"/>
      <c r="C71" s="155"/>
      <c r="D71" s="155"/>
      <c r="E71" s="155"/>
      <c r="F71" s="155"/>
      <c r="G71" s="155"/>
      <c r="H71" s="155"/>
      <c r="I71" s="155"/>
      <c r="J71" s="155"/>
      <c r="K71" s="155"/>
      <c r="L71" s="155"/>
      <c r="M71" s="155"/>
      <c r="N71" s="155"/>
      <c r="O71" s="155"/>
      <c r="P71" s="155"/>
      <c r="Q71" s="155"/>
      <c r="R71" s="155"/>
      <c r="S71" s="156"/>
    </row>
    <row r="72" spans="1:19" ht="22.4" customHeight="1" x14ac:dyDescent="0.5">
      <c r="A72" s="21"/>
      <c r="B72" s="12"/>
      <c r="C72" s="12"/>
      <c r="D72" s="12"/>
      <c r="E72" s="12"/>
      <c r="F72" s="12"/>
      <c r="G72" s="12"/>
      <c r="H72" s="12"/>
      <c r="I72" s="12"/>
      <c r="J72" s="12"/>
      <c r="K72" s="12"/>
      <c r="L72" s="12"/>
      <c r="M72" s="12"/>
      <c r="N72" s="12"/>
      <c r="O72" s="12"/>
      <c r="P72" s="12"/>
      <c r="Q72" s="12"/>
      <c r="R72" s="12"/>
      <c r="S72" s="12"/>
    </row>
  </sheetData>
  <mergeCells count="55">
    <mergeCell ref="B64:S64"/>
    <mergeCell ref="B65:S65"/>
    <mergeCell ref="B51:S51"/>
    <mergeCell ref="B52:S52"/>
    <mergeCell ref="B53:S53"/>
    <mergeCell ref="B55:S55"/>
    <mergeCell ref="B63:S63"/>
    <mergeCell ref="A4:T4"/>
    <mergeCell ref="B39:S39"/>
    <mergeCell ref="B40:S40"/>
    <mergeCell ref="B42:S42"/>
    <mergeCell ref="B43:S43"/>
    <mergeCell ref="B6:C6"/>
    <mergeCell ref="D6:H6"/>
    <mergeCell ref="B9:S9"/>
    <mergeCell ref="B10:S10"/>
    <mergeCell ref="B21:S21"/>
    <mergeCell ref="B17:S17"/>
    <mergeCell ref="B11:S11"/>
    <mergeCell ref="B12:S12"/>
    <mergeCell ref="B18:S18"/>
    <mergeCell ref="B19:S19"/>
    <mergeCell ref="B20:S20"/>
    <mergeCell ref="B13:S13"/>
    <mergeCell ref="B14:S14"/>
    <mergeCell ref="B29:S29"/>
    <mergeCell ref="B30:S30"/>
    <mergeCell ref="B47:S47"/>
    <mergeCell ref="B41:S41"/>
    <mergeCell ref="B26:S26"/>
    <mergeCell ref="B27:S27"/>
    <mergeCell ref="B25:S25"/>
    <mergeCell ref="B28:S28"/>
    <mergeCell ref="B22:S22"/>
    <mergeCell ref="B44:S44"/>
    <mergeCell ref="B45:S45"/>
    <mergeCell ref="B31:S31"/>
    <mergeCell ref="B33:S33"/>
    <mergeCell ref="B32:S32"/>
    <mergeCell ref="B70:S70"/>
    <mergeCell ref="B71:S71"/>
    <mergeCell ref="B34:S34"/>
    <mergeCell ref="B35:S35"/>
    <mergeCell ref="B36:S36"/>
    <mergeCell ref="B37:S37"/>
    <mergeCell ref="B57:S57"/>
    <mergeCell ref="B69:S69"/>
    <mergeCell ref="B49:S49"/>
    <mergeCell ref="B60:S60"/>
    <mergeCell ref="B61:S61"/>
    <mergeCell ref="B67:S67"/>
    <mergeCell ref="B68:S68"/>
    <mergeCell ref="B59:S59"/>
    <mergeCell ref="B66:S66"/>
    <mergeCell ref="B50:S50"/>
  </mergeCells>
  <phoneticPr fontId="20"/>
  <printOptions horizontalCentered="1"/>
  <pageMargins left="0.74803149606299213" right="0.74803149606299213" top="0.98425196850393704" bottom="0.98425196850393704" header="0.51181102362204722" footer="0.51181102362204722"/>
  <pageSetup paperSize="9" scale="87" fitToHeight="0" orientation="portrait" r:id="rId1"/>
  <drawing r:id="rId2"/>
  <extLst>
    <ext xmlns:x14="http://schemas.microsoft.com/office/spreadsheetml/2009/9/main" uri="{CCE6A557-97BC-4b89-ADB6-D9C93CAAB3DF}">
      <x14:dataValidations xmlns:xm="http://schemas.microsoft.com/office/excel/2006/main" count="3">
        <x14:dataValidation type="list" allowBlank="1" xr:uid="{ADB2C1B7-0C15-478C-8619-3DF30C04E453}">
          <x14:formula1>
            <xm:f>リスト等!$C$2:$C$32</xm:f>
          </x14:formula1>
          <xm:sqref>R2</xm:sqref>
        </x14:dataValidation>
        <x14:dataValidation type="list" allowBlank="1" xr:uid="{93F27F7F-B831-4979-8A74-114FBFD622E3}">
          <x14:formula1>
            <xm:f>リスト等!$B$2:$B$13</xm:f>
          </x14:formula1>
          <xm:sqref>P2</xm:sqref>
        </x14:dataValidation>
        <x14:dataValidation type="list" allowBlank="1" xr:uid="{EFAB3650-EE8F-4724-BE32-13C56C0A3515}">
          <x14:formula1>
            <xm:f>リスト等!$A$2:$A$14</xm:f>
          </x14:formula1>
          <xm:sqref>N2</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89E042-76A7-4314-ABD1-7B30DE22C6DD}">
  <sheetPr>
    <tabColor theme="9" tint="-0.249977111117893"/>
  </sheetPr>
  <dimension ref="B2:D35"/>
  <sheetViews>
    <sheetView zoomScale="55" zoomScaleNormal="55" workbookViewId="0">
      <selection activeCell="C21" sqref="C21"/>
    </sheetView>
  </sheetViews>
  <sheetFormatPr defaultRowHeight="18" x14ac:dyDescent="0.5"/>
  <cols>
    <col min="1" max="1" width="4.1796875" customWidth="1"/>
    <col min="2" max="2" width="4.7265625" customWidth="1"/>
    <col min="3" max="3" width="100.26953125" customWidth="1"/>
    <col min="4" max="4" width="53.1796875" customWidth="1"/>
  </cols>
  <sheetData>
    <row r="2" spans="2:4" x14ac:dyDescent="0.5">
      <c r="C2" t="s">
        <v>123</v>
      </c>
      <c r="D2" t="str">
        <f>IF(様式７提案書!D6="","",様式７提案書!D6)</f>
        <v/>
      </c>
    </row>
    <row r="3" spans="2:4" x14ac:dyDescent="0.5">
      <c r="B3" s="50" t="str">
        <f>様式７提案書!A8</f>
        <v>１</v>
      </c>
      <c r="C3" t="str">
        <f>様式７提案書!B8</f>
        <v>個人情報保護の取組について</v>
      </c>
    </row>
    <row r="4" spans="2:4" x14ac:dyDescent="0.5">
      <c r="B4" s="50"/>
      <c r="C4" t="str">
        <f>様式７提案書!B9</f>
        <v>ア　個人情報保護および情報セキュリティ確保の取組</v>
      </c>
      <c r="D4" t="str">
        <f>IF(様式７提案書!B10="","",様式７提案書!B10)</f>
        <v/>
      </c>
    </row>
    <row r="5" spans="2:4" x14ac:dyDescent="0.5">
      <c r="B5" s="50"/>
      <c r="C5" t="str">
        <f>様式７提案書!B11</f>
        <v>イ　法令順守の取組</v>
      </c>
      <c r="D5" t="str">
        <f>IF(様式７提案書!B12="","",様式７提案書!B12)</f>
        <v/>
      </c>
    </row>
    <row r="6" spans="2:4" x14ac:dyDescent="0.5">
      <c r="B6" s="50"/>
      <c r="C6" t="str">
        <f>様式７提案書!B13</f>
        <v>ウ　利用者情報の管理方法等</v>
      </c>
      <c r="D6" t="str">
        <f>IF(様式７提案書!B14="","",様式７提案書!B14)</f>
        <v/>
      </c>
    </row>
    <row r="7" spans="2:4" x14ac:dyDescent="0.5">
      <c r="B7" s="50" t="str">
        <f>様式７提案書!A16</f>
        <v>２</v>
      </c>
      <c r="C7" t="str">
        <f>様式７提案書!B16</f>
        <v>本事業の実施体制</v>
      </c>
    </row>
    <row r="8" spans="2:4" x14ac:dyDescent="0.5">
      <c r="B8" s="50"/>
      <c r="C8" t="str">
        <f>様式７提案書!B17</f>
        <v>ア　事業の実施目的および現状を踏まえた事業運営の基本的な考え方</v>
      </c>
      <c r="D8" t="str">
        <f>IF(様式７提案書!B18="","",様式７提案書!B18)</f>
        <v/>
      </c>
    </row>
    <row r="9" spans="2:4" x14ac:dyDescent="0.5">
      <c r="B9" s="50"/>
      <c r="C9" t="str">
        <f>様式７提案書!B19</f>
        <v>イ　事業を円滑に実施するための実施体制および適正な人員配置 （専門職・有資格者の配置を含む。）</v>
      </c>
      <c r="D9" t="str">
        <f>IF(様式７提案書!B20="","",様式７提案書!B20)</f>
        <v/>
      </c>
    </row>
    <row r="10" spans="2:4" x14ac:dyDescent="0.5">
      <c r="B10" s="50"/>
      <c r="C10" t="str">
        <f>様式７提案書!B21</f>
        <v>ウ　従事職員の資質向上に向けた教育・研修体制等</v>
      </c>
      <c r="D10" t="str">
        <f>IF(様式７提案書!B22="","",様式７提案書!B22)</f>
        <v/>
      </c>
    </row>
    <row r="11" spans="2:4" x14ac:dyDescent="0.5">
      <c r="B11" s="50" t="str">
        <f>様式７提案書!A24</f>
        <v>３</v>
      </c>
      <c r="C11" t="str">
        <f>様式７提案書!B24</f>
        <v>事業内容</v>
      </c>
    </row>
    <row r="12" spans="2:4" x14ac:dyDescent="0.5">
      <c r="B12" s="50"/>
      <c r="C12" t="str">
        <f>様式７提案書!B25</f>
        <v>ア　事業目的の達成に向けた具体的な実施内容（具体的なプログラム）</v>
      </c>
      <c r="D12" t="str">
        <f>IF(様式７提案書!B26="","",様式７提案書!B26)</f>
        <v/>
      </c>
    </row>
    <row r="13" spans="2:4" x14ac:dyDescent="0.5">
      <c r="B13" s="50"/>
      <c r="C13" t="str">
        <f>様式７提案書!B27</f>
        <v>イ　指導方法、高齢者へ配慮する点（高齢者が理解し、行動に移せるための効果的なアドバイスの工夫等）</v>
      </c>
      <c r="D13" t="str">
        <f>IF(様式７提案書!B28="","",様式７提案書!B28)</f>
        <v/>
      </c>
    </row>
    <row r="14" spans="2:4" x14ac:dyDescent="0.5">
      <c r="B14" s="50"/>
      <c r="C14" t="str">
        <f>様式７提案書!B29</f>
        <v>ウ　利用者同士の交流が図れるような提案</v>
      </c>
      <c r="D14" t="str">
        <f>IF(様式７提案書!B30="","",様式７提案書!B30)</f>
        <v/>
      </c>
    </row>
    <row r="15" spans="2:4" x14ac:dyDescent="0.5">
      <c r="B15" s="50"/>
      <c r="C15" t="str">
        <f>様式７提案書!B31</f>
        <v>エ　介護予防の継続支援</v>
      </c>
      <c r="D15" t="str">
        <f>IF(様式７提案書!B33="","",様式７提案書!B33)</f>
        <v/>
      </c>
    </row>
    <row r="16" spans="2:4" x14ac:dyDescent="0.5">
      <c r="B16" s="50"/>
      <c r="C16" t="str">
        <f>様式７提案書!B32</f>
        <v>➀　主体的な健康管理・介護予防に取り組むための支援</v>
      </c>
      <c r="D16" t="str">
        <f>IF(様式７提案書!B33="","",様式７提案書!B33)</f>
        <v/>
      </c>
    </row>
    <row r="17" spans="2:4" x14ac:dyDescent="0.5">
      <c r="B17" s="50"/>
      <c r="C17" t="str">
        <f>様式７提案書!B34</f>
        <v>➁　教室終了後等における継続的な介護予防活動への支援</v>
      </c>
      <c r="D17" t="str">
        <f>IF(様式７提案書!B35="","",様式７提案書!B35)</f>
        <v/>
      </c>
    </row>
    <row r="18" spans="2:4" x14ac:dyDescent="0.5">
      <c r="B18" s="50"/>
      <c r="C18" t="str">
        <f>様式７提案書!B36</f>
        <v>オ　専門性等を活かした、事業者独自の工夫・提案</v>
      </c>
      <c r="D18" t="str">
        <f>IF(様式７提案書!B37="","",様式７提案書!B37)</f>
        <v/>
      </c>
    </row>
    <row r="19" spans="2:4" x14ac:dyDescent="0.5">
      <c r="B19" s="50" t="str">
        <f>様式７提案書!A39</f>
        <v>４</v>
      </c>
      <c r="C19" t="str">
        <f>様式７提案書!B39</f>
        <v>利用者への対応</v>
      </c>
    </row>
    <row r="20" spans="2:4" x14ac:dyDescent="0.5">
      <c r="B20" s="50"/>
      <c r="C20" t="str">
        <f>様式７提案書!B40</f>
        <v>ア　利用者ニーズの把握および事業への反映方法</v>
      </c>
      <c r="D20" t="str">
        <f>IF(様式７提案書!B41="","",様式７提案書!B41)</f>
        <v/>
      </c>
    </row>
    <row r="21" spans="2:4" x14ac:dyDescent="0.5">
      <c r="B21" s="50"/>
      <c r="C21" t="str">
        <f>様式７提案書!B42</f>
        <v>イ　利用者への公正・公平な対応</v>
      </c>
      <c r="D21" t="str">
        <f>IF(様式７提案書!B43="","",様式７提案書!B43)</f>
        <v/>
      </c>
    </row>
    <row r="22" spans="2:4" x14ac:dyDescent="0.5">
      <c r="B22" s="50"/>
      <c r="C22" t="str">
        <f>様式７提案書!B44</f>
        <v>ウ　従事者の接遇に関する取組</v>
      </c>
      <c r="D22" t="str">
        <f>IF(様式７提案書!B45="","",様式７提案書!B45)</f>
        <v/>
      </c>
    </row>
    <row r="23" spans="2:4" x14ac:dyDescent="0.5">
      <c r="B23" s="50" t="str">
        <f>様式７提案書!A47</f>
        <v>５</v>
      </c>
      <c r="C23" t="str">
        <f>様式７提案書!B47</f>
        <v>安全管理</v>
      </c>
    </row>
    <row r="24" spans="2:4" x14ac:dyDescent="0.5">
      <c r="B24" s="50"/>
      <c r="C24" t="str">
        <f>様式７提案書!B48</f>
        <v>ア　安全管理および事故防止に関する取組</v>
      </c>
      <c r="D24" t="str">
        <f>IF(様式７提案書!B49="","",様式７提案書!B49)</f>
        <v/>
      </c>
    </row>
    <row r="25" spans="2:4" x14ac:dyDescent="0.5">
      <c r="B25" s="50"/>
      <c r="C25" t="str">
        <f>様式７提案書!B50</f>
        <v>イ　感染症予防の対策および工夫</v>
      </c>
      <c r="D25" t="str">
        <f>IF(様式７提案書!B51="","",様式７提案書!B51)</f>
        <v/>
      </c>
    </row>
    <row r="26" spans="2:4" x14ac:dyDescent="0.5">
      <c r="B26" s="50"/>
      <c r="C26" t="str">
        <f>様式７提案書!B52</f>
        <v>ウ　災害その他緊急時の危機管理体制および事故発生時の対応</v>
      </c>
      <c r="D26" t="str">
        <f>IF(様式７提案書!B53="","",様式７提案書!B53)</f>
        <v/>
      </c>
    </row>
    <row r="27" spans="2:4" x14ac:dyDescent="0.5">
      <c r="B27" s="50"/>
      <c r="C27" t="str">
        <f>様式７提案書!B54</f>
        <v>エ　事故発生時等の区への報告体制</v>
      </c>
      <c r="D27" t="str">
        <f>IF(様式７提案書!B55="","",様式７提案書!B55)</f>
        <v/>
      </c>
    </row>
    <row r="28" spans="2:4" x14ac:dyDescent="0.5">
      <c r="B28" s="50"/>
      <c r="C28" t="str">
        <f>様式７提案書!B56</f>
        <v>オ　参加者の傷害保険および従事者の賠償責任保険の内容</v>
      </c>
      <c r="D28" t="str">
        <f>IF(様式７提案書!B57="","",様式７提案書!B57)</f>
        <v/>
      </c>
    </row>
    <row r="29" spans="2:4" x14ac:dyDescent="0.5">
      <c r="B29" s="50" t="str">
        <f>様式７提案書!A59</f>
        <v>６</v>
      </c>
      <c r="C29" t="str">
        <f>様式７提案書!B59</f>
        <v>苦情対応</v>
      </c>
    </row>
    <row r="30" spans="2:4" x14ac:dyDescent="0.5">
      <c r="B30" s="50"/>
      <c r="C30" t="str">
        <f>様式７提案書!B60</f>
        <v>ア　苦情解決体制</v>
      </c>
      <c r="D30" t="str">
        <f>IF(様式７提案書!B61="","",様式７提案書!B61)</f>
        <v/>
      </c>
    </row>
    <row r="31" spans="2:4" x14ac:dyDescent="0.5">
      <c r="B31" s="50" t="str">
        <f>様式７提案書!A63</f>
        <v>７</v>
      </c>
      <c r="C31" t="str">
        <f>様式７提案書!B63</f>
        <v>地域との連携、区民雇用等の促進、地域貢献等</v>
      </c>
    </row>
    <row r="32" spans="2:4" x14ac:dyDescent="0.5">
      <c r="B32" s="50"/>
      <c r="C32" t="str">
        <f>様式７提案書!B64</f>
        <v>ア　地域活動、関係機関、ボランティア等との連携および協働</v>
      </c>
      <c r="D32" t="str">
        <f>IF(様式７提案書!B65="","",様式７提案書!B65)</f>
        <v/>
      </c>
    </row>
    <row r="33" spans="2:4" x14ac:dyDescent="0.5">
      <c r="B33" s="50"/>
      <c r="C33" t="str">
        <f>様式７提案書!B66</f>
        <v>イ　区民雇用の促進</v>
      </c>
      <c r="D33" t="str">
        <f>IF(様式７提案書!B67="","",様式７提案書!B67)</f>
        <v/>
      </c>
    </row>
    <row r="34" spans="2:4" x14ac:dyDescent="0.5">
      <c r="B34" s="50"/>
      <c r="C34" t="str">
        <f>様式７提案書!B68</f>
        <v>ウ　物品等の区内事業者からの調達</v>
      </c>
      <c r="D34" t="str">
        <f>IF(様式７提案書!B69="","",様式７提案書!B69)</f>
        <v/>
      </c>
    </row>
    <row r="35" spans="2:4" x14ac:dyDescent="0.5">
      <c r="B35" s="50"/>
      <c r="C35" t="str">
        <f>様式７提案書!B70</f>
        <v>オ　地域貢献、社会貢献および環境配慮に関する取組</v>
      </c>
      <c r="D35" t="str">
        <f>IF(様式７提案書!B71="","",様式７提案書!B71)</f>
        <v/>
      </c>
    </row>
  </sheetData>
  <phoneticPr fontId="20"/>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EB0537-7D0E-4E6E-AB5A-1AB22F818D8A}">
  <sheetPr>
    <tabColor theme="9" tint="-0.249977111117893"/>
    <pageSetUpPr fitToPage="1"/>
  </sheetPr>
  <dimension ref="A1:U58"/>
  <sheetViews>
    <sheetView view="pageBreakPreview" zoomScale="55" zoomScaleNormal="100" zoomScaleSheetLayoutView="55" workbookViewId="0">
      <selection activeCell="U1" sqref="U1"/>
    </sheetView>
  </sheetViews>
  <sheetFormatPr defaultColWidth="8.7265625" defaultRowHeight="12.55" x14ac:dyDescent="0.5"/>
  <cols>
    <col min="1" max="1" width="4.7265625" style="9" customWidth="1"/>
    <col min="2" max="2" width="3.08984375" style="8" customWidth="1"/>
    <col min="3" max="10" width="4.7265625" style="8" customWidth="1"/>
    <col min="11" max="11" width="2.453125" style="8" customWidth="1"/>
    <col min="12" max="20" width="4.7265625" style="8" customWidth="1"/>
    <col min="21" max="21" width="13.1796875" style="8" customWidth="1"/>
    <col min="22" max="24" width="4.7265625" style="8" customWidth="1"/>
    <col min="25" max="16384" width="8.7265625" style="8"/>
  </cols>
  <sheetData>
    <row r="1" spans="1:21" ht="30" customHeight="1" x14ac:dyDescent="0.5">
      <c r="U1" s="51" t="str">
        <f>HYPERLINK("#目次!A1","←目次へ戻る")</f>
        <v>←目次へ戻る</v>
      </c>
    </row>
    <row r="2" spans="1:21" ht="20.350000000000001" customHeight="1" x14ac:dyDescent="0.5">
      <c r="A2" s="20"/>
      <c r="M2" s="8" t="s">
        <v>7</v>
      </c>
      <c r="N2" s="9" t="str">
        <f>IF(様式４応募申請書!$P$2="","",様式４応募申請書!$P$2)</f>
        <v/>
      </c>
      <c r="O2" s="9" t="s">
        <v>6</v>
      </c>
      <c r="P2" s="9" t="str">
        <f>IF(様式４応募申請書!$R$2="","",様式４応募申請書!$R$2)</f>
        <v/>
      </c>
      <c r="Q2" s="9" t="s">
        <v>5</v>
      </c>
      <c r="R2" s="9" t="str">
        <f>IF(様式４応募申請書!$T$2="","",様式４応募申請書!$T$2)</f>
        <v/>
      </c>
      <c r="S2" s="9" t="s">
        <v>4</v>
      </c>
    </row>
    <row r="3" spans="1:21" ht="20.350000000000001" customHeight="1" x14ac:dyDescent="0.5">
      <c r="L3" s="19"/>
      <c r="M3" s="19"/>
      <c r="N3" s="19"/>
      <c r="O3" s="19"/>
      <c r="P3" s="19"/>
      <c r="Q3" s="19"/>
      <c r="R3" s="19"/>
      <c r="S3" s="19"/>
    </row>
    <row r="4" spans="1:21" ht="20.350000000000001" customHeight="1" x14ac:dyDescent="0.5">
      <c r="A4" s="74" t="s">
        <v>157</v>
      </c>
      <c r="B4" s="74"/>
      <c r="C4" s="74"/>
      <c r="D4" s="74"/>
      <c r="E4" s="74"/>
      <c r="F4" s="74"/>
      <c r="G4" s="74"/>
      <c r="H4" s="74"/>
      <c r="I4" s="74"/>
      <c r="J4" s="74"/>
      <c r="K4" s="74"/>
      <c r="L4" s="74"/>
      <c r="M4" s="74"/>
      <c r="N4" s="74"/>
      <c r="O4" s="74"/>
      <c r="P4" s="74"/>
      <c r="Q4" s="74"/>
      <c r="R4" s="74"/>
      <c r="S4" s="74"/>
      <c r="T4" s="74"/>
    </row>
    <row r="5" spans="1:21" ht="20.350000000000001" customHeight="1" x14ac:dyDescent="0.5">
      <c r="A5" s="4"/>
      <c r="B5" s="4"/>
      <c r="C5" s="4"/>
      <c r="D5" s="4"/>
      <c r="E5" s="4"/>
      <c r="F5" s="4"/>
      <c r="G5" s="4"/>
      <c r="H5" s="4"/>
      <c r="I5" s="4"/>
      <c r="J5" s="4"/>
      <c r="K5" s="4"/>
      <c r="L5" s="4"/>
      <c r="M5" s="4"/>
      <c r="N5" s="4"/>
      <c r="O5" s="4"/>
      <c r="P5" s="4"/>
      <c r="Q5" s="4"/>
      <c r="R5" s="4"/>
      <c r="S5" s="4"/>
    </row>
    <row r="6" spans="1:21" ht="20.350000000000001" customHeight="1" x14ac:dyDescent="0.5">
      <c r="B6" s="158" t="s">
        <v>23</v>
      </c>
      <c r="C6" s="158"/>
      <c r="D6" s="159" t="str">
        <f>IF('事業者用入力シート（入力用）'!C6="","",'事業者用入力シート（入力用）'!C6)</f>
        <v/>
      </c>
      <c r="E6" s="159"/>
      <c r="F6" s="159"/>
      <c r="G6" s="159"/>
      <c r="H6" s="159"/>
    </row>
    <row r="7" spans="1:21" ht="17.45" customHeight="1" x14ac:dyDescent="0.5">
      <c r="A7" s="4"/>
      <c r="B7" s="3"/>
      <c r="C7" s="3"/>
      <c r="D7" s="3"/>
      <c r="E7" s="3"/>
      <c r="F7" s="3"/>
      <c r="G7" s="3"/>
      <c r="H7" s="3"/>
      <c r="I7" s="3"/>
      <c r="J7" s="3"/>
      <c r="K7" s="3"/>
      <c r="L7" s="3"/>
      <c r="M7" s="3"/>
      <c r="N7" s="3"/>
      <c r="O7" s="3"/>
      <c r="P7" s="3"/>
      <c r="Q7" s="3"/>
      <c r="R7" s="3"/>
      <c r="S7" s="3"/>
    </row>
    <row r="8" spans="1:21" ht="17.45" customHeight="1" x14ac:dyDescent="0.5">
      <c r="A8" s="62" t="s">
        <v>83</v>
      </c>
      <c r="B8" s="19" t="s">
        <v>158</v>
      </c>
      <c r="C8" s="19"/>
      <c r="D8" s="19"/>
      <c r="E8" s="19"/>
      <c r="F8" s="19"/>
      <c r="G8" s="19"/>
      <c r="H8" s="19"/>
      <c r="I8" s="19"/>
      <c r="J8" s="19"/>
      <c r="K8" s="19"/>
      <c r="L8" s="19"/>
      <c r="M8" s="19"/>
      <c r="N8" s="19"/>
      <c r="O8" s="19"/>
      <c r="P8" s="19"/>
      <c r="Q8" s="19"/>
      <c r="R8" s="19"/>
      <c r="S8" s="19"/>
    </row>
    <row r="9" spans="1:21" ht="20.350000000000001" customHeight="1" x14ac:dyDescent="0.5">
      <c r="A9" s="62"/>
      <c r="B9" s="82" t="s">
        <v>159</v>
      </c>
      <c r="C9" s="82"/>
      <c r="D9" s="82"/>
      <c r="E9" s="82"/>
      <c r="F9" s="82"/>
      <c r="G9" s="82"/>
      <c r="H9" s="82"/>
      <c r="I9" s="82"/>
      <c r="J9" s="82"/>
      <c r="K9" s="82"/>
      <c r="L9" s="82"/>
      <c r="M9" s="82"/>
      <c r="N9" s="82"/>
      <c r="O9" s="82"/>
      <c r="P9" s="82"/>
      <c r="Q9" s="82"/>
      <c r="R9" s="82"/>
      <c r="S9" s="82"/>
    </row>
    <row r="10" spans="1:21" ht="20.350000000000001" customHeight="1" thickBot="1" x14ac:dyDescent="0.55000000000000004">
      <c r="A10" s="62"/>
      <c r="B10" s="82" t="s">
        <v>160</v>
      </c>
      <c r="C10" s="82"/>
      <c r="D10" s="82"/>
      <c r="E10" s="82"/>
      <c r="F10" s="82"/>
      <c r="G10" s="82"/>
      <c r="H10" s="82"/>
      <c r="I10" s="82"/>
      <c r="J10" s="82"/>
      <c r="K10" s="82"/>
      <c r="L10" s="82"/>
      <c r="M10" s="82"/>
      <c r="N10" s="82"/>
      <c r="O10" s="82"/>
      <c r="P10" s="82"/>
      <c r="Q10" s="82"/>
      <c r="R10" s="82"/>
      <c r="S10" s="82"/>
    </row>
    <row r="11" spans="1:21" ht="20.350000000000001" customHeight="1" x14ac:dyDescent="0.5">
      <c r="A11" s="62"/>
      <c r="B11" s="187"/>
      <c r="C11" s="188"/>
      <c r="D11" s="188" t="s">
        <v>162</v>
      </c>
      <c r="E11" s="188"/>
      <c r="F11" s="188"/>
      <c r="G11" s="188"/>
      <c r="H11" s="188"/>
      <c r="I11" s="188"/>
      <c r="J11" s="188" t="s">
        <v>163</v>
      </c>
      <c r="K11" s="188"/>
      <c r="L11" s="188"/>
      <c r="M11" s="188"/>
      <c r="N11" s="188"/>
      <c r="O11" s="188"/>
      <c r="P11" s="188"/>
      <c r="Q11" s="188"/>
      <c r="R11" s="188"/>
      <c r="S11" s="195"/>
    </row>
    <row r="12" spans="1:21" ht="21.3" customHeight="1" x14ac:dyDescent="0.5">
      <c r="A12" s="62"/>
      <c r="B12" s="191" t="s">
        <v>161</v>
      </c>
      <c r="C12" s="192"/>
      <c r="D12" s="179"/>
      <c r="E12" s="179"/>
      <c r="F12" s="179"/>
      <c r="G12" s="179"/>
      <c r="H12" s="179"/>
      <c r="I12" s="179"/>
      <c r="J12" s="179"/>
      <c r="K12" s="179"/>
      <c r="L12" s="179"/>
      <c r="M12" s="179"/>
      <c r="N12" s="179"/>
      <c r="O12" s="179"/>
      <c r="P12" s="179"/>
      <c r="Q12" s="179"/>
      <c r="R12" s="179"/>
      <c r="S12" s="189"/>
    </row>
    <row r="13" spans="1:21" ht="21.3" customHeight="1" x14ac:dyDescent="0.5">
      <c r="A13" s="62"/>
      <c r="B13" s="191"/>
      <c r="C13" s="192"/>
      <c r="D13" s="179"/>
      <c r="E13" s="179"/>
      <c r="F13" s="179"/>
      <c r="G13" s="179"/>
      <c r="H13" s="179"/>
      <c r="I13" s="179"/>
      <c r="J13" s="179"/>
      <c r="K13" s="179"/>
      <c r="L13" s="179"/>
      <c r="M13" s="179"/>
      <c r="N13" s="179"/>
      <c r="O13" s="179"/>
      <c r="P13" s="179"/>
      <c r="Q13" s="179"/>
      <c r="R13" s="179"/>
      <c r="S13" s="189"/>
    </row>
    <row r="14" spans="1:21" ht="21.3" customHeight="1" x14ac:dyDescent="0.5">
      <c r="A14" s="62"/>
      <c r="B14" s="191"/>
      <c r="C14" s="192"/>
      <c r="D14" s="179"/>
      <c r="E14" s="179"/>
      <c r="F14" s="179"/>
      <c r="G14" s="179"/>
      <c r="H14" s="179"/>
      <c r="I14" s="179"/>
      <c r="J14" s="179"/>
      <c r="K14" s="179"/>
      <c r="L14" s="179"/>
      <c r="M14" s="179"/>
      <c r="N14" s="179"/>
      <c r="O14" s="179"/>
      <c r="P14" s="179"/>
      <c r="Q14" s="179"/>
      <c r="R14" s="179"/>
      <c r="S14" s="189"/>
    </row>
    <row r="15" spans="1:21" ht="21.3" customHeight="1" x14ac:dyDescent="0.5">
      <c r="A15" s="62"/>
      <c r="B15" s="191"/>
      <c r="C15" s="192"/>
      <c r="D15" s="179"/>
      <c r="E15" s="179"/>
      <c r="F15" s="179"/>
      <c r="G15" s="179"/>
      <c r="H15" s="179"/>
      <c r="I15" s="179"/>
      <c r="J15" s="179"/>
      <c r="K15" s="179"/>
      <c r="L15" s="179"/>
      <c r="M15" s="179"/>
      <c r="N15" s="179"/>
      <c r="O15" s="179"/>
      <c r="P15" s="179"/>
      <c r="Q15" s="179"/>
      <c r="R15" s="179"/>
      <c r="S15" s="189"/>
    </row>
    <row r="16" spans="1:21" ht="21.3" customHeight="1" x14ac:dyDescent="0.5">
      <c r="A16" s="62"/>
      <c r="B16" s="191"/>
      <c r="C16" s="192"/>
      <c r="D16" s="179"/>
      <c r="E16" s="179"/>
      <c r="F16" s="179"/>
      <c r="G16" s="179"/>
      <c r="H16" s="179"/>
      <c r="I16" s="179"/>
      <c r="J16" s="179"/>
      <c r="K16" s="179"/>
      <c r="L16" s="179"/>
      <c r="M16" s="179"/>
      <c r="N16" s="179"/>
      <c r="O16" s="179"/>
      <c r="P16" s="179"/>
      <c r="Q16" s="179"/>
      <c r="R16" s="179"/>
      <c r="S16" s="189"/>
    </row>
    <row r="17" spans="1:19" ht="21.3" customHeight="1" x14ac:dyDescent="0.5">
      <c r="A17" s="62"/>
      <c r="B17" s="191"/>
      <c r="C17" s="192"/>
      <c r="D17" s="179"/>
      <c r="E17" s="179"/>
      <c r="F17" s="179"/>
      <c r="G17" s="179"/>
      <c r="H17" s="179"/>
      <c r="I17" s="179"/>
      <c r="J17" s="179"/>
      <c r="K17" s="179"/>
      <c r="L17" s="179"/>
      <c r="M17" s="179"/>
      <c r="N17" s="179"/>
      <c r="O17" s="179"/>
      <c r="P17" s="179"/>
      <c r="Q17" s="179"/>
      <c r="R17" s="179"/>
      <c r="S17" s="189"/>
    </row>
    <row r="18" spans="1:19" ht="21.3" customHeight="1" x14ac:dyDescent="0.5">
      <c r="A18" s="62"/>
      <c r="B18" s="191"/>
      <c r="C18" s="192"/>
      <c r="D18" s="179"/>
      <c r="E18" s="179"/>
      <c r="F18" s="179"/>
      <c r="G18" s="179"/>
      <c r="H18" s="179"/>
      <c r="I18" s="179"/>
      <c r="J18" s="179"/>
      <c r="K18" s="179"/>
      <c r="L18" s="179"/>
      <c r="M18" s="179"/>
      <c r="N18" s="179"/>
      <c r="O18" s="179"/>
      <c r="P18" s="179"/>
      <c r="Q18" s="179"/>
      <c r="R18" s="179"/>
      <c r="S18" s="189"/>
    </row>
    <row r="19" spans="1:19" ht="21.3" customHeight="1" thickBot="1" x14ac:dyDescent="0.55000000000000004">
      <c r="A19" s="62"/>
      <c r="B19" s="193"/>
      <c r="C19" s="194"/>
      <c r="D19" s="160"/>
      <c r="E19" s="160"/>
      <c r="F19" s="160"/>
      <c r="G19" s="160"/>
      <c r="H19" s="160"/>
      <c r="I19" s="160"/>
      <c r="J19" s="160"/>
      <c r="K19" s="160"/>
      <c r="L19" s="160"/>
      <c r="M19" s="160"/>
      <c r="N19" s="160"/>
      <c r="O19" s="160"/>
      <c r="P19" s="160"/>
      <c r="Q19" s="160"/>
      <c r="R19" s="160"/>
      <c r="S19" s="190"/>
    </row>
    <row r="20" spans="1:19" ht="21.3" customHeight="1" x14ac:dyDescent="0.5">
      <c r="A20" s="62"/>
    </row>
    <row r="21" spans="1:19" ht="21.3" customHeight="1" x14ac:dyDescent="0.5">
      <c r="A21" s="62" t="s">
        <v>84</v>
      </c>
      <c r="B21" s="63" t="s">
        <v>164</v>
      </c>
      <c r="C21" s="63"/>
      <c r="D21" s="63"/>
      <c r="E21" s="63"/>
      <c r="F21" s="63"/>
      <c r="G21" s="63"/>
      <c r="H21" s="63"/>
      <c r="I21" s="63"/>
      <c r="J21" s="63"/>
      <c r="K21" s="63"/>
      <c r="L21" s="63"/>
      <c r="M21" s="63"/>
      <c r="N21" s="63"/>
      <c r="O21" s="63"/>
      <c r="P21" s="63"/>
      <c r="Q21" s="63"/>
      <c r="R21" s="63"/>
      <c r="S21" s="63"/>
    </row>
    <row r="22" spans="1:19" ht="21.3" customHeight="1" thickBot="1" x14ac:dyDescent="0.55000000000000004">
      <c r="A22" s="62"/>
      <c r="B22" s="8" t="s">
        <v>165</v>
      </c>
    </row>
    <row r="23" spans="1:19" ht="21.3" customHeight="1" thickBot="1" x14ac:dyDescent="0.55000000000000004">
      <c r="A23" s="62"/>
      <c r="B23" s="183" t="s">
        <v>171</v>
      </c>
      <c r="C23" s="184"/>
      <c r="D23" s="184"/>
      <c r="E23" s="184"/>
      <c r="F23" s="184"/>
      <c r="G23" s="180" t="s">
        <v>170</v>
      </c>
      <c r="H23" s="181"/>
      <c r="I23" s="182"/>
      <c r="J23" s="182"/>
      <c r="K23" s="185" t="s">
        <v>169</v>
      </c>
      <c r="L23" s="186"/>
      <c r="Q23" s="63"/>
      <c r="R23" s="63"/>
      <c r="S23" s="63"/>
    </row>
    <row r="24" spans="1:19" ht="21.3" customHeight="1" x14ac:dyDescent="0.5">
      <c r="A24" s="62"/>
    </row>
    <row r="25" spans="1:19" ht="21.3" customHeight="1" x14ac:dyDescent="0.5">
      <c r="A25" s="62" t="s">
        <v>85</v>
      </c>
      <c r="B25" s="63" t="s">
        <v>166</v>
      </c>
      <c r="C25" s="63"/>
      <c r="D25" s="63"/>
      <c r="E25" s="63"/>
      <c r="F25" s="63"/>
      <c r="G25" s="63"/>
      <c r="H25" s="63"/>
      <c r="I25" s="63"/>
      <c r="J25" s="63"/>
      <c r="K25" s="63"/>
      <c r="L25" s="63"/>
      <c r="M25" s="63"/>
      <c r="N25" s="63"/>
      <c r="O25" s="63"/>
      <c r="P25" s="63"/>
      <c r="Q25" s="63"/>
      <c r="R25" s="63"/>
      <c r="S25" s="63"/>
    </row>
    <row r="26" spans="1:19" ht="21.3" customHeight="1" thickBot="1" x14ac:dyDescent="0.55000000000000004">
      <c r="A26" s="62"/>
      <c r="B26" s="8" t="s">
        <v>167</v>
      </c>
    </row>
    <row r="27" spans="1:19" ht="21.3" customHeight="1" x14ac:dyDescent="0.5">
      <c r="A27" s="62"/>
      <c r="B27" s="187"/>
      <c r="C27" s="188"/>
      <c r="D27" s="188" t="s">
        <v>162</v>
      </c>
      <c r="E27" s="188"/>
      <c r="F27" s="188"/>
      <c r="G27" s="188"/>
      <c r="H27" s="188"/>
      <c r="I27" s="188"/>
      <c r="J27" s="176" t="s">
        <v>172</v>
      </c>
      <c r="K27" s="177"/>
      <c r="L27" s="177"/>
      <c r="M27" s="177"/>
      <c r="N27" s="177"/>
      <c r="O27" s="178"/>
    </row>
    <row r="28" spans="1:19" ht="21.3" customHeight="1" x14ac:dyDescent="0.5">
      <c r="A28" s="62"/>
      <c r="B28" s="191" t="s">
        <v>161</v>
      </c>
      <c r="C28" s="192"/>
      <c r="D28" s="179"/>
      <c r="E28" s="179"/>
      <c r="F28" s="179"/>
      <c r="G28" s="179"/>
      <c r="H28" s="179"/>
      <c r="I28" s="179"/>
      <c r="J28" s="161" t="s">
        <v>170</v>
      </c>
      <c r="K28" s="162"/>
      <c r="L28" s="167"/>
      <c r="M28" s="167"/>
      <c r="N28" s="170" t="s">
        <v>169</v>
      </c>
      <c r="O28" s="171"/>
    </row>
    <row r="29" spans="1:19" ht="21.3" customHeight="1" x14ac:dyDescent="0.5">
      <c r="A29" s="8"/>
      <c r="B29" s="191"/>
      <c r="C29" s="192"/>
      <c r="D29" s="179"/>
      <c r="E29" s="179"/>
      <c r="F29" s="179"/>
      <c r="G29" s="179"/>
      <c r="H29" s="179"/>
      <c r="I29" s="179"/>
      <c r="J29" s="163"/>
      <c r="K29" s="164"/>
      <c r="L29" s="168"/>
      <c r="M29" s="168"/>
      <c r="N29" s="172"/>
      <c r="O29" s="173"/>
    </row>
    <row r="30" spans="1:19" ht="21.3" customHeight="1" x14ac:dyDescent="0.5">
      <c r="A30" s="8"/>
      <c r="B30" s="191"/>
      <c r="C30" s="192"/>
      <c r="D30" s="179"/>
      <c r="E30" s="179"/>
      <c r="F30" s="179"/>
      <c r="G30" s="179"/>
      <c r="H30" s="179"/>
      <c r="I30" s="179"/>
      <c r="J30" s="163"/>
      <c r="K30" s="164"/>
      <c r="L30" s="168"/>
      <c r="M30" s="168"/>
      <c r="N30" s="172"/>
      <c r="O30" s="173"/>
    </row>
    <row r="31" spans="1:19" ht="21.3" customHeight="1" x14ac:dyDescent="0.5">
      <c r="A31" s="62"/>
      <c r="B31" s="191"/>
      <c r="C31" s="192"/>
      <c r="D31" s="179"/>
      <c r="E31" s="179"/>
      <c r="F31" s="179"/>
      <c r="G31" s="179"/>
      <c r="H31" s="179"/>
      <c r="I31" s="179"/>
      <c r="J31" s="163"/>
      <c r="K31" s="164"/>
      <c r="L31" s="168"/>
      <c r="M31" s="168"/>
      <c r="N31" s="172"/>
      <c r="O31" s="173"/>
    </row>
    <row r="32" spans="1:19" ht="21.3" customHeight="1" thickBot="1" x14ac:dyDescent="0.55000000000000004">
      <c r="A32" s="62"/>
      <c r="B32" s="193"/>
      <c r="C32" s="194"/>
      <c r="D32" s="160"/>
      <c r="E32" s="160"/>
      <c r="F32" s="160"/>
      <c r="G32" s="160"/>
      <c r="H32" s="160"/>
      <c r="I32" s="160"/>
      <c r="J32" s="165"/>
      <c r="K32" s="166"/>
      <c r="L32" s="169"/>
      <c r="M32" s="169"/>
      <c r="N32" s="174"/>
      <c r="O32" s="175"/>
    </row>
    <row r="33" spans="1:19" ht="21.3" customHeight="1" x14ac:dyDescent="0.5">
      <c r="A33" s="62"/>
    </row>
    <row r="34" spans="1:19" ht="21.3" customHeight="1" x14ac:dyDescent="0.5">
      <c r="A34" s="64" t="s">
        <v>168</v>
      </c>
      <c r="B34" s="63"/>
      <c r="C34" s="63"/>
      <c r="D34" s="63"/>
      <c r="E34" s="63"/>
      <c r="F34" s="63"/>
      <c r="G34" s="63"/>
      <c r="H34" s="63"/>
      <c r="I34" s="63"/>
      <c r="J34" s="63"/>
      <c r="K34" s="63"/>
      <c r="L34" s="63"/>
      <c r="M34" s="63"/>
      <c r="N34" s="63"/>
      <c r="O34" s="63"/>
    </row>
    <row r="35" spans="1:19" ht="21.3" customHeight="1" x14ac:dyDescent="0.5">
      <c r="A35" s="62"/>
    </row>
    <row r="36" spans="1:19" ht="21.3" customHeight="1" x14ac:dyDescent="0.5">
      <c r="A36" s="21"/>
      <c r="B36" s="12"/>
      <c r="C36" s="12"/>
      <c r="D36" s="12"/>
      <c r="E36" s="12"/>
      <c r="F36" s="12"/>
      <c r="G36" s="12"/>
      <c r="H36" s="12"/>
      <c r="I36" s="12"/>
      <c r="J36" s="12"/>
      <c r="K36" s="12"/>
      <c r="L36" s="12"/>
      <c r="M36" s="12"/>
      <c r="N36" s="12"/>
      <c r="O36" s="12"/>
      <c r="P36" s="12"/>
      <c r="Q36" s="12"/>
      <c r="R36" s="12"/>
      <c r="S36" s="12"/>
    </row>
    <row r="37" spans="1:19" ht="21.3" customHeight="1" x14ac:dyDescent="0.5">
      <c r="A37" s="21"/>
      <c r="B37" s="5"/>
      <c r="C37" s="5"/>
      <c r="D37" s="5"/>
      <c r="E37" s="5"/>
      <c r="F37" s="5"/>
      <c r="G37" s="5"/>
      <c r="H37" s="5"/>
      <c r="I37" s="5"/>
      <c r="J37" s="5"/>
      <c r="K37" s="5"/>
      <c r="L37" s="5"/>
      <c r="M37" s="5"/>
      <c r="N37" s="5"/>
      <c r="O37" s="5"/>
      <c r="P37" s="5"/>
      <c r="Q37" s="5"/>
      <c r="R37" s="5"/>
      <c r="S37" s="5"/>
    </row>
    <row r="38" spans="1:19" ht="21.3" customHeight="1" x14ac:dyDescent="0.5">
      <c r="A38" s="21"/>
      <c r="B38" s="5"/>
      <c r="C38" s="5"/>
      <c r="D38" s="5"/>
      <c r="E38" s="5"/>
      <c r="F38" s="5"/>
      <c r="G38" s="5"/>
      <c r="H38" s="5"/>
      <c r="I38" s="5"/>
      <c r="J38" s="5"/>
      <c r="K38" s="5"/>
      <c r="L38" s="5"/>
      <c r="M38" s="5"/>
      <c r="N38" s="5"/>
      <c r="O38" s="5"/>
      <c r="P38" s="5"/>
      <c r="Q38" s="5"/>
      <c r="R38" s="5"/>
      <c r="S38" s="5"/>
    </row>
    <row r="39" spans="1:19" ht="21.3" customHeight="1" x14ac:dyDescent="0.5">
      <c r="A39" s="21"/>
      <c r="B39" s="61"/>
      <c r="C39" s="61"/>
      <c r="D39" s="61"/>
      <c r="E39" s="61"/>
      <c r="F39" s="61"/>
      <c r="G39" s="61"/>
      <c r="H39" s="61"/>
      <c r="I39" s="61"/>
      <c r="J39" s="61"/>
      <c r="K39" s="61"/>
      <c r="L39" s="61"/>
      <c r="M39" s="61"/>
      <c r="N39" s="61"/>
      <c r="O39" s="61"/>
      <c r="P39" s="61"/>
      <c r="Q39" s="61"/>
      <c r="R39" s="61"/>
      <c r="S39" s="61"/>
    </row>
    <row r="40" spans="1:19" ht="21.3" customHeight="1" x14ac:dyDescent="0.5">
      <c r="A40" s="21"/>
      <c r="B40" s="5"/>
      <c r="C40" s="5"/>
      <c r="D40" s="5"/>
      <c r="E40" s="5"/>
      <c r="F40" s="5"/>
      <c r="G40" s="5"/>
      <c r="H40" s="5"/>
      <c r="I40" s="5"/>
      <c r="J40" s="5"/>
      <c r="K40" s="5"/>
      <c r="L40" s="5"/>
      <c r="M40" s="5"/>
      <c r="N40" s="5"/>
      <c r="O40" s="5"/>
      <c r="P40" s="5"/>
      <c r="Q40" s="5"/>
      <c r="R40" s="5"/>
      <c r="S40" s="5"/>
    </row>
    <row r="41" spans="1:19" ht="21.3" customHeight="1" x14ac:dyDescent="0.5">
      <c r="A41" s="21"/>
      <c r="B41" s="61"/>
      <c r="C41" s="61"/>
      <c r="D41" s="61"/>
      <c r="E41" s="61"/>
      <c r="F41" s="61"/>
      <c r="G41" s="61"/>
      <c r="H41" s="61"/>
      <c r="I41" s="61"/>
      <c r="J41" s="61"/>
      <c r="K41" s="61"/>
      <c r="L41" s="61"/>
      <c r="M41" s="61"/>
      <c r="N41" s="61"/>
      <c r="O41" s="61"/>
      <c r="P41" s="61"/>
      <c r="Q41" s="61"/>
      <c r="R41" s="61"/>
      <c r="S41" s="61"/>
    </row>
    <row r="42" spans="1:19" ht="21.3" customHeight="1" x14ac:dyDescent="0.5">
      <c r="A42" s="21"/>
      <c r="B42" s="5"/>
      <c r="C42" s="5"/>
      <c r="D42" s="5"/>
      <c r="E42" s="5"/>
      <c r="F42" s="5"/>
      <c r="G42" s="5"/>
      <c r="H42" s="5"/>
      <c r="I42" s="5"/>
      <c r="J42" s="5"/>
      <c r="K42" s="5"/>
      <c r="L42" s="5"/>
      <c r="M42" s="5"/>
      <c r="N42" s="5"/>
      <c r="O42" s="5"/>
      <c r="P42" s="5"/>
      <c r="Q42" s="5"/>
      <c r="R42" s="5"/>
      <c r="S42" s="5"/>
    </row>
    <row r="43" spans="1:19" ht="21.3" customHeight="1" x14ac:dyDescent="0.5">
      <c r="A43" s="21"/>
      <c r="B43" s="61"/>
      <c r="C43" s="61"/>
      <c r="D43" s="61"/>
      <c r="E43" s="61"/>
      <c r="F43" s="61"/>
      <c r="G43" s="61"/>
      <c r="H43" s="61"/>
      <c r="I43" s="61"/>
      <c r="J43" s="61"/>
      <c r="K43" s="61"/>
      <c r="L43" s="61"/>
      <c r="M43" s="61"/>
      <c r="N43" s="61"/>
      <c r="O43" s="61"/>
      <c r="P43" s="61"/>
      <c r="Q43" s="61"/>
      <c r="R43" s="61"/>
      <c r="S43" s="61"/>
    </row>
    <row r="44" spans="1:19" ht="21.3" customHeight="1" x14ac:dyDescent="0.5">
      <c r="A44" s="21"/>
    </row>
    <row r="45" spans="1:19" ht="21.3" customHeight="1" x14ac:dyDescent="0.5">
      <c r="A45" s="21"/>
      <c r="B45" s="61"/>
      <c r="C45" s="61"/>
      <c r="D45" s="61"/>
      <c r="E45" s="61"/>
      <c r="F45" s="61"/>
      <c r="G45" s="61"/>
      <c r="H45" s="61"/>
      <c r="I45" s="61"/>
      <c r="J45" s="61"/>
      <c r="K45" s="61"/>
      <c r="L45" s="61"/>
      <c r="M45" s="61"/>
      <c r="N45" s="61"/>
      <c r="O45" s="61"/>
      <c r="P45" s="61"/>
      <c r="Q45" s="61"/>
      <c r="R45" s="61"/>
      <c r="S45" s="61"/>
    </row>
    <row r="46" spans="1:19" ht="21.3" customHeight="1" x14ac:dyDescent="0.5">
      <c r="A46" s="21"/>
      <c r="B46" s="5"/>
      <c r="C46" s="5"/>
      <c r="D46" s="5"/>
      <c r="E46" s="5"/>
      <c r="F46" s="5"/>
      <c r="G46" s="5"/>
      <c r="H46" s="5"/>
      <c r="I46" s="5"/>
      <c r="J46" s="5"/>
      <c r="K46" s="5"/>
      <c r="L46" s="5"/>
      <c r="M46" s="5"/>
      <c r="N46" s="5"/>
      <c r="O46" s="5"/>
      <c r="P46" s="5"/>
      <c r="Q46" s="5"/>
      <c r="R46" s="5"/>
      <c r="S46" s="5"/>
    </row>
    <row r="47" spans="1:19" ht="21.3" customHeight="1" x14ac:dyDescent="0.5">
      <c r="A47" s="21"/>
      <c r="B47" s="61"/>
      <c r="C47" s="61"/>
      <c r="D47" s="61"/>
      <c r="E47" s="61"/>
      <c r="F47" s="61"/>
      <c r="G47" s="61"/>
      <c r="H47" s="61"/>
      <c r="I47" s="61"/>
      <c r="J47" s="61"/>
      <c r="K47" s="61"/>
      <c r="L47" s="61"/>
      <c r="M47" s="61"/>
      <c r="N47" s="61"/>
      <c r="O47" s="61"/>
      <c r="P47" s="61"/>
      <c r="Q47" s="61"/>
      <c r="R47" s="61"/>
      <c r="S47" s="61"/>
    </row>
    <row r="48" spans="1:19" ht="21.3" customHeight="1" x14ac:dyDescent="0.5">
      <c r="A48" s="21"/>
      <c r="B48" s="12"/>
      <c r="C48" s="12"/>
      <c r="D48" s="12"/>
      <c r="E48" s="12"/>
      <c r="F48" s="12"/>
      <c r="G48" s="12"/>
      <c r="H48" s="12"/>
      <c r="I48" s="12"/>
      <c r="J48" s="12"/>
      <c r="K48" s="12"/>
      <c r="L48" s="12"/>
      <c r="M48" s="12"/>
      <c r="N48" s="12"/>
      <c r="O48" s="12"/>
      <c r="P48" s="12"/>
      <c r="Q48" s="12"/>
      <c r="R48" s="12"/>
      <c r="S48" s="12"/>
    </row>
    <row r="49" spans="1:19" ht="21.3" customHeight="1" x14ac:dyDescent="0.5">
      <c r="A49" s="21"/>
      <c r="B49" s="5"/>
      <c r="C49" s="5"/>
      <c r="D49" s="5"/>
      <c r="E49" s="5"/>
      <c r="F49" s="5"/>
      <c r="G49" s="5"/>
      <c r="H49" s="5"/>
      <c r="I49" s="5"/>
      <c r="J49" s="5"/>
      <c r="K49" s="5"/>
      <c r="L49" s="5"/>
      <c r="M49" s="5"/>
      <c r="N49" s="5"/>
      <c r="O49" s="5"/>
      <c r="P49" s="5"/>
      <c r="Q49" s="5"/>
      <c r="R49" s="5"/>
      <c r="S49" s="5"/>
    </row>
    <row r="50" spans="1:19" ht="21.3" customHeight="1" x14ac:dyDescent="0.5">
      <c r="A50" s="21"/>
      <c r="B50" s="61"/>
      <c r="C50" s="61"/>
      <c r="D50" s="61"/>
      <c r="E50" s="61"/>
      <c r="F50" s="61"/>
      <c r="G50" s="61"/>
      <c r="H50" s="61"/>
      <c r="I50" s="61"/>
      <c r="J50" s="61"/>
      <c r="K50" s="61"/>
      <c r="L50" s="61"/>
      <c r="M50" s="61"/>
      <c r="N50" s="61"/>
      <c r="O50" s="61"/>
      <c r="P50" s="61"/>
      <c r="Q50" s="61"/>
      <c r="R50" s="61"/>
      <c r="S50" s="61"/>
    </row>
    <row r="51" spans="1:19" ht="21.3" customHeight="1" x14ac:dyDescent="0.5">
      <c r="A51" s="21"/>
      <c r="B51" s="12"/>
      <c r="C51" s="12"/>
      <c r="D51" s="12"/>
      <c r="E51" s="12"/>
      <c r="F51" s="12"/>
      <c r="G51" s="12"/>
      <c r="H51" s="12"/>
      <c r="I51" s="12"/>
      <c r="J51" s="12"/>
      <c r="K51" s="12"/>
      <c r="L51" s="12"/>
      <c r="M51" s="12"/>
      <c r="N51" s="12"/>
      <c r="O51" s="12"/>
      <c r="P51" s="12"/>
      <c r="Q51" s="12"/>
      <c r="R51" s="12"/>
      <c r="S51" s="12"/>
    </row>
    <row r="52" spans="1:19" ht="21.3" customHeight="1" x14ac:dyDescent="0.5">
      <c r="A52" s="21"/>
      <c r="B52" s="5"/>
      <c r="C52" s="5"/>
      <c r="D52" s="5"/>
      <c r="E52" s="5"/>
      <c r="F52" s="5"/>
      <c r="G52" s="5"/>
      <c r="H52" s="5"/>
      <c r="I52" s="5"/>
      <c r="J52" s="5"/>
      <c r="K52" s="5"/>
      <c r="L52" s="5"/>
      <c r="M52" s="5"/>
      <c r="N52" s="5"/>
      <c r="O52" s="5"/>
      <c r="P52" s="5"/>
      <c r="Q52" s="5"/>
      <c r="R52" s="5"/>
      <c r="S52" s="5"/>
    </row>
    <row r="53" spans="1:19" ht="21.3" customHeight="1" x14ac:dyDescent="0.5">
      <c r="A53" s="21"/>
      <c r="B53" s="5"/>
      <c r="C53" s="5"/>
      <c r="D53" s="5"/>
      <c r="E53" s="5"/>
      <c r="F53" s="5"/>
      <c r="G53" s="5"/>
      <c r="H53" s="5"/>
      <c r="I53" s="5"/>
      <c r="J53" s="5"/>
      <c r="K53" s="5"/>
      <c r="L53" s="5"/>
      <c r="M53" s="5"/>
      <c r="N53" s="5"/>
      <c r="O53" s="5"/>
      <c r="P53" s="5"/>
      <c r="Q53" s="5"/>
      <c r="R53" s="5"/>
      <c r="S53" s="5"/>
    </row>
    <row r="54" spans="1:19" ht="21.3" customHeight="1" x14ac:dyDescent="0.5">
      <c r="A54" s="21"/>
      <c r="B54" s="61"/>
      <c r="C54" s="61"/>
      <c r="D54" s="61"/>
      <c r="E54" s="61"/>
      <c r="F54" s="61"/>
      <c r="G54" s="61"/>
      <c r="H54" s="61"/>
      <c r="I54" s="61"/>
      <c r="J54" s="61"/>
      <c r="K54" s="61"/>
      <c r="L54" s="61"/>
      <c r="M54" s="61"/>
      <c r="N54" s="61"/>
      <c r="O54" s="61"/>
      <c r="P54" s="61"/>
      <c r="Q54" s="61"/>
      <c r="R54" s="61"/>
      <c r="S54" s="61"/>
    </row>
    <row r="55" spans="1:19" ht="21.3" customHeight="1" x14ac:dyDescent="0.5">
      <c r="A55" s="21"/>
      <c r="B55" s="5"/>
      <c r="C55" s="5"/>
      <c r="D55" s="5"/>
      <c r="E55" s="5"/>
      <c r="F55" s="5"/>
      <c r="G55" s="5"/>
      <c r="H55" s="5"/>
      <c r="I55" s="5"/>
      <c r="J55" s="5"/>
      <c r="K55" s="5"/>
      <c r="L55" s="5"/>
      <c r="M55" s="5"/>
      <c r="N55" s="5"/>
      <c r="O55" s="5"/>
      <c r="P55" s="5"/>
      <c r="Q55" s="5"/>
      <c r="R55" s="5"/>
      <c r="S55" s="5"/>
    </row>
    <row r="56" spans="1:19" ht="21.3" customHeight="1" x14ac:dyDescent="0.5">
      <c r="A56" s="21"/>
      <c r="B56" s="61"/>
      <c r="C56" s="61"/>
      <c r="D56" s="61"/>
      <c r="E56" s="61"/>
      <c r="F56" s="61"/>
      <c r="G56" s="61"/>
      <c r="H56" s="61"/>
      <c r="I56" s="61"/>
      <c r="J56" s="61"/>
      <c r="K56" s="61"/>
      <c r="L56" s="61"/>
      <c r="M56" s="61"/>
      <c r="N56" s="61"/>
      <c r="O56" s="61"/>
      <c r="P56" s="61"/>
      <c r="Q56" s="61"/>
      <c r="R56" s="61"/>
      <c r="S56" s="61"/>
    </row>
    <row r="57" spans="1:19" ht="21.3" customHeight="1" x14ac:dyDescent="0.5">
      <c r="A57" s="21"/>
      <c r="B57" s="5"/>
      <c r="C57" s="5"/>
      <c r="D57" s="5"/>
      <c r="E57" s="5"/>
      <c r="F57" s="5"/>
      <c r="G57" s="5"/>
      <c r="H57" s="5"/>
      <c r="I57" s="5"/>
      <c r="J57" s="5"/>
      <c r="K57" s="5"/>
      <c r="L57" s="5"/>
      <c r="M57" s="5"/>
      <c r="N57" s="5"/>
      <c r="O57" s="5"/>
      <c r="P57" s="5"/>
      <c r="Q57" s="5"/>
      <c r="R57" s="5"/>
      <c r="S57" s="5"/>
    </row>
    <row r="58" spans="1:19" ht="21.3" customHeight="1" x14ac:dyDescent="0.5">
      <c r="A58" s="21"/>
      <c r="B58" s="61"/>
      <c r="C58" s="61"/>
      <c r="D58" s="61"/>
      <c r="E58" s="61"/>
      <c r="F58" s="61"/>
      <c r="G58" s="61"/>
      <c r="H58" s="61"/>
      <c r="I58" s="61"/>
      <c r="J58" s="61"/>
      <c r="K58" s="61"/>
      <c r="L58" s="61"/>
      <c r="M58" s="61"/>
      <c r="N58" s="61"/>
      <c r="O58" s="61"/>
      <c r="P58" s="61"/>
      <c r="Q58" s="61"/>
      <c r="R58" s="61"/>
      <c r="S58" s="61"/>
    </row>
  </sheetData>
  <mergeCells count="41">
    <mergeCell ref="B6:C6"/>
    <mergeCell ref="D6:H6"/>
    <mergeCell ref="B9:S9"/>
    <mergeCell ref="A4:T4"/>
    <mergeCell ref="B28:C32"/>
    <mergeCell ref="D28:I28"/>
    <mergeCell ref="D30:I30"/>
    <mergeCell ref="D13:I13"/>
    <mergeCell ref="J13:S13"/>
    <mergeCell ref="D14:I14"/>
    <mergeCell ref="J14:S14"/>
    <mergeCell ref="B10:S10"/>
    <mergeCell ref="B12:C19"/>
    <mergeCell ref="D11:I11"/>
    <mergeCell ref="J11:S11"/>
    <mergeCell ref="D12:I12"/>
    <mergeCell ref="D18:I18"/>
    <mergeCell ref="J18:S18"/>
    <mergeCell ref="D19:I19"/>
    <mergeCell ref="J19:S19"/>
    <mergeCell ref="D17:I17"/>
    <mergeCell ref="J17:S17"/>
    <mergeCell ref="B11:C11"/>
    <mergeCell ref="D15:I15"/>
    <mergeCell ref="J15:S15"/>
    <mergeCell ref="D16:I16"/>
    <mergeCell ref="J16:S16"/>
    <mergeCell ref="J12:S12"/>
    <mergeCell ref="G23:H23"/>
    <mergeCell ref="I23:J23"/>
    <mergeCell ref="B23:F23"/>
    <mergeCell ref="K23:L23"/>
    <mergeCell ref="B27:C27"/>
    <mergeCell ref="D27:I27"/>
    <mergeCell ref="D32:I32"/>
    <mergeCell ref="J28:K32"/>
    <mergeCell ref="L28:M32"/>
    <mergeCell ref="N28:O32"/>
    <mergeCell ref="J27:O27"/>
    <mergeCell ref="D29:I29"/>
    <mergeCell ref="D31:I31"/>
  </mergeCells>
  <phoneticPr fontId="20"/>
  <printOptions horizontalCentered="1"/>
  <pageMargins left="0.74803149606299213" right="0.74803149606299213" top="0.98425196850393704" bottom="0.98425196850393704" header="0.51181102362204722" footer="0.51181102362204722"/>
  <pageSetup paperSize="9" scale="87" fitToHeight="0" orientation="portrait" r:id="rId1"/>
  <drawing r:id="rId2"/>
  <extLst>
    <ext xmlns:x14="http://schemas.microsoft.com/office/spreadsheetml/2009/9/main" uri="{CCE6A557-97BC-4b89-ADB6-D9C93CAAB3DF}">
      <x14:dataValidations xmlns:xm="http://schemas.microsoft.com/office/excel/2006/main" count="4">
        <x14:dataValidation type="list" allowBlank="1" xr:uid="{AF0A067A-150A-4377-9E95-EBC72F03D882}">
          <x14:formula1>
            <xm:f>リスト等!$A$2:$A$14</xm:f>
          </x14:formula1>
          <xm:sqref>N2</xm:sqref>
        </x14:dataValidation>
        <x14:dataValidation type="list" allowBlank="1" xr:uid="{EA82E337-15DE-4A28-BBBF-EAA8C71EC0EF}">
          <x14:formula1>
            <xm:f>リスト等!$B$2:$B$13</xm:f>
          </x14:formula1>
          <xm:sqref>P2</xm:sqref>
        </x14:dataValidation>
        <x14:dataValidation type="list" allowBlank="1" xr:uid="{C12003CA-23A9-44C9-BA92-BEBD360B6BE9}">
          <x14:formula1>
            <xm:f>リスト等!$C$2:$C$32</xm:f>
          </x14:formula1>
          <xm:sqref>R2</xm:sqref>
        </x14:dataValidation>
        <x14:dataValidation type="list" allowBlank="1" showInputMessage="1" showErrorMessage="1" xr:uid="{B7560C50-B3C7-46E8-A106-743ECFAAEDFC}">
          <x14:formula1>
            <xm:f>リスト等!$B$2:$B$6</xm:f>
          </x14:formula1>
          <xm:sqref>L28:M32 I23:J23</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24A219-4FD5-4315-9254-E7A17F3BD9D9}">
  <sheetPr>
    <tabColor theme="9" tint="-0.249977111117893"/>
    <pageSetUpPr fitToPage="1"/>
  </sheetPr>
  <dimension ref="A1:T28"/>
  <sheetViews>
    <sheetView view="pageBreakPreview" zoomScale="60" zoomScaleNormal="100" workbookViewId="0">
      <selection activeCell="T1" sqref="T1"/>
    </sheetView>
  </sheetViews>
  <sheetFormatPr defaultColWidth="8.7265625" defaultRowHeight="13.1" x14ac:dyDescent="0.5"/>
  <cols>
    <col min="1" max="1" width="2.453125" style="30" customWidth="1"/>
    <col min="2" max="17" width="4.7265625" style="30" customWidth="1"/>
    <col min="18" max="19" width="3.1796875" style="30" customWidth="1"/>
    <col min="20" max="20" width="18.453125" style="30" customWidth="1"/>
    <col min="21" max="21" width="3.1796875" style="30" customWidth="1"/>
    <col min="22" max="16384" width="8.7265625" style="30"/>
  </cols>
  <sheetData>
    <row r="1" spans="1:20" ht="26.35" customHeight="1" x14ac:dyDescent="0.5">
      <c r="T1" s="60" t="str">
        <f>HYPERLINK("#目次!A1","←目次へ戻る")</f>
        <v>←目次へ戻る</v>
      </c>
    </row>
    <row r="2" spans="1:20" ht="17.45" customHeight="1" x14ac:dyDescent="0.5">
      <c r="K2" s="8" t="s">
        <v>7</v>
      </c>
      <c r="L2" s="9" t="str">
        <f>IF(様式４応募申請書!$P$2="","",様式４応募申請書!$P$2)</f>
        <v/>
      </c>
      <c r="M2" s="9" t="s">
        <v>6</v>
      </c>
      <c r="N2" s="9" t="str">
        <f>IF(様式４応募申請書!$R$2="","",様式４応募申請書!$R$2)</f>
        <v/>
      </c>
      <c r="O2" s="9" t="s">
        <v>5</v>
      </c>
      <c r="P2" s="9" t="str">
        <f>IF(様式４応募申請書!$T$2="","",様式４応募申請書!$T$2)</f>
        <v/>
      </c>
      <c r="Q2" s="9" t="s">
        <v>4</v>
      </c>
    </row>
    <row r="3" spans="1:20" ht="17.45" customHeight="1" x14ac:dyDescent="0.5"/>
    <row r="4" spans="1:20" ht="17.45" customHeight="1" x14ac:dyDescent="0.5">
      <c r="A4" s="221" t="str">
        <f>IF(区入力シート!B2="","【区入力シートで年度等を入力してください】見積書",区入力シート!B2&amp;区入力シート!B3&amp;"　"&amp;"見積書")</f>
        <v>令和９年度練馬区公衆浴場活用事業　見積書</v>
      </c>
      <c r="B4" s="221"/>
      <c r="C4" s="221"/>
      <c r="D4" s="221"/>
      <c r="E4" s="221"/>
      <c r="F4" s="221"/>
      <c r="G4" s="221"/>
      <c r="H4" s="221"/>
      <c r="I4" s="221"/>
      <c r="J4" s="221"/>
      <c r="K4" s="221"/>
      <c r="L4" s="221"/>
      <c r="M4" s="221"/>
      <c r="N4" s="221"/>
      <c r="O4" s="221"/>
      <c r="P4" s="221"/>
      <c r="Q4" s="221"/>
      <c r="R4" s="221"/>
    </row>
    <row r="5" spans="1:20" ht="17.45" customHeight="1" x14ac:dyDescent="0.5"/>
    <row r="6" spans="1:20" ht="36.549999999999997" customHeight="1" x14ac:dyDescent="0.2">
      <c r="H6" s="31" t="s">
        <v>115</v>
      </c>
      <c r="I6" s="31"/>
      <c r="J6" s="222" t="str">
        <f>IF('事業者用入力シート（入力用）'!C8="","",'事業者用入力シート（入力用）'!C8)</f>
        <v/>
      </c>
      <c r="K6" s="222"/>
      <c r="L6" s="222"/>
      <c r="M6" s="222"/>
      <c r="N6" s="222"/>
      <c r="O6" s="222"/>
      <c r="P6" s="222"/>
      <c r="Q6" s="222"/>
    </row>
    <row r="7" spans="1:20" ht="36.549999999999997" customHeight="1" x14ac:dyDescent="0.2">
      <c r="H7" s="31" t="s">
        <v>116</v>
      </c>
      <c r="I7" s="31"/>
      <c r="J7" s="222" t="str">
        <f>IF('事業者用入力シート（入力用）'!C6="","",'事業者用入力シート（入力用）'!C6)</f>
        <v/>
      </c>
      <c r="K7" s="222"/>
      <c r="L7" s="222"/>
      <c r="M7" s="222"/>
      <c r="N7" s="222"/>
      <c r="O7" s="222"/>
      <c r="P7" s="222"/>
      <c r="Q7" s="222"/>
    </row>
    <row r="8" spans="1:20" ht="36.549999999999997" customHeight="1" x14ac:dyDescent="0.2">
      <c r="H8" s="31" t="s">
        <v>117</v>
      </c>
      <c r="I8" s="31"/>
      <c r="J8" s="31"/>
      <c r="K8" s="31"/>
      <c r="L8" s="232" t="str">
        <f>IF(様式１参加表明届!F11="","",様式１参加表明届!F11)</f>
        <v/>
      </c>
      <c r="M8" s="232"/>
      <c r="N8" s="232"/>
      <c r="O8" s="232"/>
      <c r="P8" s="232"/>
      <c r="Q8" s="232"/>
    </row>
    <row r="9" spans="1:20" ht="36.549999999999997" customHeight="1" x14ac:dyDescent="0.2">
      <c r="H9" s="32" t="s">
        <v>118</v>
      </c>
      <c r="I9" s="32"/>
      <c r="J9" s="32"/>
      <c r="K9" s="32"/>
      <c r="L9" s="232" t="str">
        <f>IF(様式１参加表明届!F12="","",様式１参加表明届!F12)</f>
        <v/>
      </c>
      <c r="M9" s="232"/>
      <c r="N9" s="232"/>
      <c r="O9" s="232"/>
      <c r="P9" s="232"/>
      <c r="Q9" s="232"/>
    </row>
    <row r="10" spans="1:20" ht="36.549999999999997" customHeight="1" x14ac:dyDescent="0.2">
      <c r="H10" s="32" t="s">
        <v>119</v>
      </c>
      <c r="I10" s="32"/>
      <c r="J10" s="232" t="str">
        <f>IF('事業者用入力シート（入力用）'!C16="","",'事業者用入力シート（入力用）'!C16)</f>
        <v/>
      </c>
      <c r="K10" s="232"/>
      <c r="L10" s="232"/>
      <c r="M10" s="232"/>
      <c r="N10" s="232"/>
      <c r="O10" s="232"/>
      <c r="P10" s="232"/>
      <c r="Q10" s="232"/>
    </row>
    <row r="11" spans="1:20" ht="14.75" customHeight="1" x14ac:dyDescent="0.5"/>
    <row r="12" spans="1:20" ht="24" customHeight="1" thickBot="1" x14ac:dyDescent="0.55000000000000004">
      <c r="B12" s="30" t="s">
        <v>173</v>
      </c>
      <c r="L12" s="33" t="s">
        <v>121</v>
      </c>
    </row>
    <row r="13" spans="1:20" ht="32.9" customHeight="1" x14ac:dyDescent="0.5">
      <c r="B13" s="233" t="s">
        <v>120</v>
      </c>
      <c r="C13" s="234"/>
      <c r="D13" s="234"/>
      <c r="E13" s="234"/>
      <c r="F13" s="234"/>
      <c r="G13" s="234"/>
      <c r="H13" s="234"/>
      <c r="I13" s="234"/>
      <c r="J13" s="234"/>
      <c r="K13" s="234"/>
      <c r="L13" s="235" t="s">
        <v>185</v>
      </c>
      <c r="M13" s="236"/>
      <c r="N13" s="236"/>
      <c r="O13" s="236"/>
      <c r="P13" s="236"/>
      <c r="Q13" s="237"/>
    </row>
    <row r="14" spans="1:20" ht="21.3" customHeight="1" x14ac:dyDescent="0.5">
      <c r="B14" s="223" t="s">
        <v>178</v>
      </c>
      <c r="C14" s="224"/>
      <c r="D14" s="229" t="s">
        <v>174</v>
      </c>
      <c r="E14" s="230"/>
      <c r="F14" s="230"/>
      <c r="G14" s="230"/>
      <c r="H14" s="230"/>
      <c r="I14" s="230"/>
      <c r="J14" s="230"/>
      <c r="K14" s="231"/>
      <c r="L14" s="205"/>
      <c r="M14" s="206"/>
      <c r="N14" s="206"/>
      <c r="O14" s="206"/>
      <c r="P14" s="206"/>
      <c r="Q14" s="66" t="s">
        <v>179</v>
      </c>
    </row>
    <row r="15" spans="1:20" ht="21.3" customHeight="1" x14ac:dyDescent="0.5">
      <c r="B15" s="225"/>
      <c r="C15" s="226"/>
      <c r="D15" s="229" t="s">
        <v>175</v>
      </c>
      <c r="E15" s="230"/>
      <c r="F15" s="230"/>
      <c r="G15" s="230"/>
      <c r="H15" s="230"/>
      <c r="I15" s="230"/>
      <c r="J15" s="230"/>
      <c r="K15" s="231"/>
      <c r="L15" s="205"/>
      <c r="M15" s="206"/>
      <c r="N15" s="206"/>
      <c r="O15" s="206"/>
      <c r="P15" s="206"/>
      <c r="Q15" s="66" t="s">
        <v>179</v>
      </c>
    </row>
    <row r="16" spans="1:20" ht="21.3" customHeight="1" x14ac:dyDescent="0.5">
      <c r="B16" s="225"/>
      <c r="C16" s="226"/>
      <c r="D16" s="229" t="s">
        <v>176</v>
      </c>
      <c r="E16" s="230"/>
      <c r="F16" s="230"/>
      <c r="G16" s="230"/>
      <c r="H16" s="230"/>
      <c r="I16" s="230"/>
      <c r="J16" s="230"/>
      <c r="K16" s="231"/>
      <c r="L16" s="205"/>
      <c r="M16" s="206"/>
      <c r="N16" s="206"/>
      <c r="O16" s="206"/>
      <c r="P16" s="206"/>
      <c r="Q16" s="66" t="s">
        <v>179</v>
      </c>
    </row>
    <row r="17" spans="2:19" ht="21.3" customHeight="1" x14ac:dyDescent="0.5">
      <c r="B17" s="225"/>
      <c r="C17" s="226"/>
      <c r="D17" s="229" t="s">
        <v>177</v>
      </c>
      <c r="E17" s="230"/>
      <c r="F17" s="230"/>
      <c r="G17" s="230"/>
      <c r="H17" s="230"/>
      <c r="I17" s="230"/>
      <c r="J17" s="230"/>
      <c r="K17" s="231"/>
      <c r="L17" s="205"/>
      <c r="M17" s="206"/>
      <c r="N17" s="206"/>
      <c r="O17" s="206"/>
      <c r="P17" s="206"/>
      <c r="Q17" s="66" t="s">
        <v>179</v>
      </c>
    </row>
    <row r="18" spans="2:19" ht="21.3" customHeight="1" x14ac:dyDescent="0.5">
      <c r="B18" s="225"/>
      <c r="C18" s="226"/>
      <c r="D18" s="209" t="s">
        <v>144</v>
      </c>
      <c r="E18" s="210"/>
      <c r="F18" s="215"/>
      <c r="G18" s="216"/>
      <c r="H18" s="216"/>
      <c r="I18" s="216"/>
      <c r="J18" s="216"/>
      <c r="K18" s="217"/>
      <c r="L18" s="205"/>
      <c r="M18" s="206"/>
      <c r="N18" s="206"/>
      <c r="O18" s="206"/>
      <c r="P18" s="206"/>
      <c r="Q18" s="66" t="s">
        <v>179</v>
      </c>
    </row>
    <row r="19" spans="2:19" ht="21.3" customHeight="1" x14ac:dyDescent="0.5">
      <c r="B19" s="225"/>
      <c r="C19" s="226"/>
      <c r="D19" s="211"/>
      <c r="E19" s="212"/>
      <c r="F19" s="215"/>
      <c r="G19" s="216"/>
      <c r="H19" s="216"/>
      <c r="I19" s="216"/>
      <c r="J19" s="216"/>
      <c r="K19" s="217"/>
      <c r="L19" s="205"/>
      <c r="M19" s="206"/>
      <c r="N19" s="206"/>
      <c r="O19" s="206"/>
      <c r="P19" s="206"/>
      <c r="Q19" s="66" t="s">
        <v>179</v>
      </c>
    </row>
    <row r="20" spans="2:19" ht="21.3" customHeight="1" x14ac:dyDescent="0.5">
      <c r="B20" s="225"/>
      <c r="C20" s="226"/>
      <c r="D20" s="211"/>
      <c r="E20" s="212"/>
      <c r="F20" s="215"/>
      <c r="G20" s="216"/>
      <c r="H20" s="216"/>
      <c r="I20" s="216"/>
      <c r="J20" s="216"/>
      <c r="K20" s="217"/>
      <c r="L20" s="205"/>
      <c r="M20" s="206"/>
      <c r="N20" s="206"/>
      <c r="O20" s="206"/>
      <c r="P20" s="206"/>
      <c r="Q20" s="66" t="s">
        <v>179</v>
      </c>
    </row>
    <row r="21" spans="2:19" ht="21.3" customHeight="1" thickBot="1" x14ac:dyDescent="0.55000000000000004">
      <c r="B21" s="227"/>
      <c r="C21" s="228"/>
      <c r="D21" s="213"/>
      <c r="E21" s="214"/>
      <c r="F21" s="218"/>
      <c r="G21" s="219"/>
      <c r="H21" s="219"/>
      <c r="I21" s="219"/>
      <c r="J21" s="219"/>
      <c r="K21" s="220"/>
      <c r="L21" s="207"/>
      <c r="M21" s="208"/>
      <c r="N21" s="208"/>
      <c r="O21" s="208"/>
      <c r="P21" s="208"/>
      <c r="Q21" s="67" t="s">
        <v>179</v>
      </c>
    </row>
    <row r="22" spans="2:19" ht="13.1" customHeight="1" x14ac:dyDescent="0.5"/>
    <row r="23" spans="2:19" ht="25.65" customHeight="1" thickBot="1" x14ac:dyDescent="0.55000000000000004">
      <c r="B23" s="30" t="str">
        <f>IF(区入力シート!B2="","【区入力シートで年度等を入力してください】実施予定回数",区入力シート!B2&amp;"実施予定回数")</f>
        <v>令和９年度実施予定回数</v>
      </c>
      <c r="G23" s="65"/>
      <c r="H23" s="59" t="s">
        <v>180</v>
      </c>
      <c r="I23" s="30" t="s">
        <v>181</v>
      </c>
      <c r="J23" s="30" t="s">
        <v>182</v>
      </c>
    </row>
    <row r="24" spans="2:19" ht="25.65" customHeight="1" x14ac:dyDescent="0.5">
      <c r="J24" s="201" t="s">
        <v>183</v>
      </c>
      <c r="K24" s="202"/>
      <c r="L24" s="197" t="str">
        <f>IF(G23="","",G23*(SUM(L14:P21)))</f>
        <v/>
      </c>
      <c r="M24" s="198"/>
      <c r="N24" s="198"/>
      <c r="O24" s="198"/>
      <c r="P24" s="198"/>
      <c r="Q24" s="68" t="s">
        <v>179</v>
      </c>
    </row>
    <row r="25" spans="2:19" ht="25.65" customHeight="1" thickBot="1" x14ac:dyDescent="0.55000000000000004">
      <c r="J25" s="203" t="s">
        <v>184</v>
      </c>
      <c r="K25" s="204"/>
      <c r="L25" s="199" t="str">
        <f>IF(G23="","",G23*(SUM(L14:P21))*1.1)</f>
        <v/>
      </c>
      <c r="M25" s="200"/>
      <c r="N25" s="200"/>
      <c r="O25" s="200"/>
      <c r="P25" s="200"/>
      <c r="Q25" s="67" t="s">
        <v>179</v>
      </c>
    </row>
    <row r="26" spans="2:19" ht="25.65" customHeight="1" x14ac:dyDescent="0.5">
      <c r="B26" s="196" t="s">
        <v>186</v>
      </c>
      <c r="C26" s="196"/>
      <c r="D26" s="196"/>
      <c r="E26" s="196"/>
      <c r="F26" s="196"/>
      <c r="G26" s="196"/>
      <c r="H26" s="196"/>
      <c r="I26" s="196"/>
      <c r="J26" s="196"/>
      <c r="K26" s="196"/>
      <c r="L26" s="196"/>
      <c r="M26" s="196"/>
      <c r="N26" s="196"/>
      <c r="O26" s="196"/>
      <c r="P26" s="196"/>
      <c r="Q26" s="196"/>
      <c r="R26" s="196"/>
      <c r="S26" s="196"/>
    </row>
    <row r="27" spans="2:19" ht="25.65" customHeight="1" x14ac:dyDescent="0.5">
      <c r="B27" s="196" t="s">
        <v>187</v>
      </c>
      <c r="C27" s="196"/>
      <c r="D27" s="196"/>
      <c r="E27" s="196"/>
      <c r="F27" s="196"/>
      <c r="G27" s="196"/>
      <c r="H27" s="196"/>
      <c r="I27" s="196"/>
      <c r="J27" s="196"/>
      <c r="K27" s="196"/>
      <c r="L27" s="196"/>
      <c r="M27" s="196"/>
      <c r="N27" s="196"/>
      <c r="O27" s="196"/>
      <c r="P27" s="196"/>
      <c r="Q27" s="196"/>
      <c r="R27" s="196"/>
      <c r="S27" s="196"/>
    </row>
    <row r="28" spans="2:19" ht="25.65" customHeight="1" x14ac:dyDescent="0.5">
      <c r="B28" s="196" t="s">
        <v>188</v>
      </c>
      <c r="C28" s="196"/>
      <c r="D28" s="196"/>
      <c r="E28" s="196"/>
      <c r="F28" s="196"/>
      <c r="G28" s="196"/>
      <c r="H28" s="196"/>
      <c r="I28" s="196"/>
      <c r="J28" s="196"/>
      <c r="K28" s="196"/>
      <c r="L28" s="196"/>
      <c r="M28" s="196"/>
      <c r="N28" s="196"/>
      <c r="O28" s="196"/>
      <c r="P28" s="196"/>
      <c r="Q28" s="196"/>
      <c r="R28" s="196"/>
      <c r="S28" s="196"/>
    </row>
  </sheetData>
  <mergeCells count="33">
    <mergeCell ref="A4:R4"/>
    <mergeCell ref="J6:Q6"/>
    <mergeCell ref="J7:Q7"/>
    <mergeCell ref="B14:C21"/>
    <mergeCell ref="D14:K14"/>
    <mergeCell ref="D15:K15"/>
    <mergeCell ref="L8:Q8"/>
    <mergeCell ref="L9:Q9"/>
    <mergeCell ref="J10:Q10"/>
    <mergeCell ref="B13:K13"/>
    <mergeCell ref="D16:K16"/>
    <mergeCell ref="D17:K17"/>
    <mergeCell ref="L13:Q13"/>
    <mergeCell ref="L14:P14"/>
    <mergeCell ref="L15:P15"/>
    <mergeCell ref="L16:P16"/>
    <mergeCell ref="D18:E21"/>
    <mergeCell ref="F18:K18"/>
    <mergeCell ref="F19:K19"/>
    <mergeCell ref="F20:K20"/>
    <mergeCell ref="F21:K21"/>
    <mergeCell ref="L17:P17"/>
    <mergeCell ref="L18:P18"/>
    <mergeCell ref="L19:P19"/>
    <mergeCell ref="L20:P20"/>
    <mergeCell ref="L21:P21"/>
    <mergeCell ref="B27:S27"/>
    <mergeCell ref="B28:S28"/>
    <mergeCell ref="L24:P24"/>
    <mergeCell ref="L25:P25"/>
    <mergeCell ref="J24:K24"/>
    <mergeCell ref="J25:K25"/>
    <mergeCell ref="B26:S26"/>
  </mergeCells>
  <phoneticPr fontId="20"/>
  <pageMargins left="0.7" right="0.7" top="0.75" bottom="0.75" header="0.3" footer="0.3"/>
  <pageSetup paperSize="9" scale="99" fitToHeight="0" orientation="portrait" r:id="rId1"/>
  <drawing r:id="rId2"/>
  <extLst>
    <ext xmlns:x14="http://schemas.microsoft.com/office/spreadsheetml/2009/9/main" uri="{CCE6A557-97BC-4b89-ADB6-D9C93CAAB3DF}">
      <x14:dataValidations xmlns:xm="http://schemas.microsoft.com/office/excel/2006/main" disablePrompts="1" count="4">
        <x14:dataValidation type="list" allowBlank="1" xr:uid="{32685FD9-FFB5-4CA1-8738-AF1D8F24211A}">
          <x14:formula1>
            <xm:f>リスト等!$A$2:$A$14</xm:f>
          </x14:formula1>
          <xm:sqref>L2</xm:sqref>
        </x14:dataValidation>
        <x14:dataValidation type="list" allowBlank="1" xr:uid="{1A446E80-C601-452D-A3B6-5428686FDE19}">
          <x14:formula1>
            <xm:f>リスト等!$B$2:$B$13</xm:f>
          </x14:formula1>
          <xm:sqref>N2</xm:sqref>
        </x14:dataValidation>
        <x14:dataValidation type="list" allowBlank="1" xr:uid="{1A0D92BD-A564-42F1-A9CB-D0AF0B28C781}">
          <x14:formula1>
            <xm:f>リスト等!$C$2:$C$32</xm:f>
          </x14:formula1>
          <xm:sqref>P2</xm:sqref>
        </x14:dataValidation>
        <x14:dataValidation type="list" allowBlank="1" showInputMessage="1" showErrorMessage="1" xr:uid="{26287124-33B9-4A31-B514-435BF1614BBB}">
          <x14:formula1>
            <xm:f>リスト等!$J$2:$J$101</xm:f>
          </x14:formula1>
          <xm:sqref>G23</xm:sqref>
        </x14:dataValidation>
      </x14:dataValidations>
    </ext>
  </extLst>
</worksheet>
</file>

<file path=docProps/app.xml><?xml version="1.0" encoding="utf-8"?>
<Properties xmlns="http://schemas.openxmlformats.org/officeDocument/2006/extended-properties" xmlns:vt="http://schemas.openxmlformats.org/officeDocument/2006/docPropsVTypes">
  <TotalTime>11</TotalTime>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10</vt:i4>
      </vt:variant>
    </vt:vector>
  </HeadingPairs>
  <TitlesOfParts>
    <vt:vector size="24" baseType="lpstr">
      <vt:lpstr>目次</vt:lpstr>
      <vt:lpstr>区入力シート</vt:lpstr>
      <vt:lpstr>リスト等</vt:lpstr>
      <vt:lpstr>事業者用入力シート（入力用）</vt:lpstr>
      <vt:lpstr>様式１参加表明届</vt:lpstr>
      <vt:lpstr>様式２辞退表明届</vt:lpstr>
      <vt:lpstr>様式３質問票</vt:lpstr>
      <vt:lpstr>様式４応募申請書</vt:lpstr>
      <vt:lpstr>様式５事業者概要</vt:lpstr>
      <vt:lpstr>様式６受託実績</vt:lpstr>
      <vt:lpstr>様式７提案書</vt:lpstr>
      <vt:lpstr>まとめ用【提案内容】</vt:lpstr>
      <vt:lpstr>様式８実施体制</vt:lpstr>
      <vt:lpstr>様式９見積書</vt:lpstr>
      <vt:lpstr>'事業者用入力シート（入力用）'!Print_Area</vt:lpstr>
      <vt:lpstr>様式１参加表明届!Print_Area</vt:lpstr>
      <vt:lpstr>様式２辞退表明届!Print_Area</vt:lpstr>
      <vt:lpstr>様式３質問票!Print_Area</vt:lpstr>
      <vt:lpstr>様式４応募申請書!Print_Area</vt:lpstr>
      <vt:lpstr>様式５事業者概要!Print_Area</vt:lpstr>
      <vt:lpstr>様式６受託実績!Print_Area</vt:lpstr>
      <vt:lpstr>様式７提案書!Print_Area</vt:lpstr>
      <vt:lpstr>様式８実施体制!Print_Area</vt:lpstr>
      <vt:lpstr>様式９見積書!Print_Area</vt:lpstr>
    </vt:vector>
  </TitlesOfParts>
  <Company>練馬区</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nerima</dc:creator>
  <cp:lastModifiedBy>板垣　文緒</cp:lastModifiedBy>
  <cp:revision>2</cp:revision>
  <cp:lastPrinted>2026-07-22T06:47:04Z</cp:lastPrinted>
  <dcterms:created xsi:type="dcterms:W3CDTF">2026-06-02T07:19:00Z</dcterms:created>
  <dcterms:modified xsi:type="dcterms:W3CDTF">2026-09-17T07:04:12Z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2024-09-19T01:05:05Z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a2ab2787-c1e7-407f-a903-ef94d39b46a6</vt:lpwstr>
  </property>
  <property fmtid="{D5CDD505-2E9C-101B-9397-08002B2CF9AE}" pid="7" name="MSIP_Label_defa4170-0d19-0005-0004-bc88714345d2_ActionId">
    <vt:lpwstr>511b389d-6d02-4880-a05b-036c024634d1</vt:lpwstr>
  </property>
  <property fmtid="{D5CDD505-2E9C-101B-9397-08002B2CF9AE}" pid="8" name="MSIP_Label_defa4170-0d19-0005-0004-bc88714345d2_ContentBits">
    <vt:lpwstr>0</vt:lpwstr>
  </property>
</Properties>
</file>