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0B90C51-290E-43B2-87C7-8DD9B975E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ステム事前評価見積書" sheetId="5" r:id="rId1"/>
    <sheet name="記入例【新規・再構築】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10" i="2" l="1"/>
  <c r="CQ10" i="2"/>
  <c r="CM10" i="2"/>
  <c r="CI10" i="2"/>
  <c r="CE10" i="2"/>
  <c r="CA10" i="2"/>
  <c r="BW10" i="2"/>
  <c r="BS10" i="2"/>
  <c r="CU6" i="2"/>
  <c r="CQ6" i="2"/>
  <c r="CM6" i="2"/>
  <c r="CI6" i="2"/>
  <c r="CE6" i="2"/>
  <c r="CA6" i="2"/>
  <c r="BW6" i="2"/>
  <c r="BS6" i="2"/>
  <c r="CU2" i="2"/>
  <c r="CQ2" i="2"/>
  <c r="CM2" i="2"/>
  <c r="CI2" i="2"/>
  <c r="CE2" i="2"/>
  <c r="CA2" i="2"/>
  <c r="BW2" i="2"/>
  <c r="BS2" i="2"/>
  <c r="CU10" i="5"/>
  <c r="CQ10" i="5"/>
  <c r="CM10" i="5"/>
  <c r="CI10" i="5"/>
  <c r="CE10" i="5"/>
  <c r="CA10" i="5"/>
  <c r="BW10" i="5"/>
  <c r="BS10" i="5"/>
  <c r="CU6" i="5"/>
  <c r="CQ6" i="5"/>
  <c r="CM6" i="5"/>
  <c r="CI6" i="5"/>
  <c r="CE6" i="5"/>
  <c r="CA6" i="5"/>
  <c r="BW6" i="5"/>
  <c r="BS6" i="5"/>
  <c r="CU2" i="5"/>
  <c r="CQ2" i="5"/>
  <c r="CM2" i="5"/>
  <c r="CI2" i="5"/>
  <c r="CE2" i="5"/>
  <c r="CA2" i="5"/>
  <c r="BW2" i="5"/>
  <c r="CU23" i="5"/>
  <c r="CQ23" i="5"/>
  <c r="CM23" i="5"/>
  <c r="CI23" i="5"/>
  <c r="CE23" i="5"/>
  <c r="CA23" i="5"/>
  <c r="BW23" i="5"/>
  <c r="BS23" i="5"/>
  <c r="CU31" i="5"/>
  <c r="CQ31" i="5"/>
  <c r="CM31" i="5"/>
  <c r="CI31" i="5"/>
  <c r="CE31" i="5"/>
  <c r="CA31" i="5"/>
  <c r="BW31" i="5"/>
  <c r="BS31" i="5"/>
  <c r="CU39" i="5"/>
  <c r="CQ39" i="5"/>
  <c r="CM39" i="5"/>
  <c r="CI39" i="5"/>
  <c r="CE39" i="5"/>
  <c r="CA39" i="5"/>
  <c r="BW39" i="5"/>
  <c r="BS39" i="5"/>
  <c r="CU47" i="5"/>
  <c r="CQ47" i="5"/>
  <c r="CM47" i="5"/>
  <c r="CI47" i="5"/>
  <c r="CE47" i="5"/>
  <c r="CA47" i="5"/>
  <c r="BW47" i="5"/>
  <c r="BS47" i="5"/>
  <c r="CU55" i="5"/>
  <c r="CQ55" i="5"/>
  <c r="CM55" i="5"/>
  <c r="CI55" i="5"/>
  <c r="CE55" i="5"/>
  <c r="CA55" i="5"/>
  <c r="BW55" i="5"/>
  <c r="BS55" i="5"/>
  <c r="CU63" i="5"/>
  <c r="CQ63" i="5"/>
  <c r="CM63" i="5"/>
  <c r="CI63" i="5"/>
  <c r="CE63" i="5"/>
  <c r="CA63" i="5"/>
  <c r="BW63" i="5"/>
  <c r="BS63" i="5"/>
  <c r="CU69" i="5"/>
  <c r="CQ69" i="5"/>
  <c r="CM69" i="5"/>
  <c r="CI69" i="5"/>
  <c r="CE69" i="5"/>
  <c r="CA69" i="5"/>
  <c r="BW69" i="5"/>
  <c r="BS69" i="5"/>
  <c r="CU77" i="5"/>
  <c r="CQ77" i="5"/>
  <c r="CM77" i="5"/>
  <c r="CI77" i="5"/>
  <c r="CE77" i="5"/>
  <c r="CA77" i="5"/>
  <c r="BW77" i="5"/>
  <c r="BS77" i="5"/>
  <c r="CU83" i="5"/>
  <c r="CQ83" i="5"/>
  <c r="CM83" i="5"/>
  <c r="CI83" i="5"/>
  <c r="CE83" i="5"/>
  <c r="CA83" i="5"/>
  <c r="BW83" i="5"/>
  <c r="BS83" i="5"/>
  <c r="CU84" i="2"/>
  <c r="CQ84" i="2"/>
  <c r="CM84" i="2"/>
  <c r="CI84" i="2"/>
  <c r="CE84" i="2"/>
  <c r="CA84" i="2"/>
  <c r="BW84" i="2"/>
  <c r="BS84" i="2"/>
  <c r="CU78" i="2"/>
  <c r="CQ78" i="2"/>
  <c r="CM78" i="2"/>
  <c r="CI78" i="2"/>
  <c r="CE78" i="2"/>
  <c r="CA78" i="2"/>
  <c r="BW78" i="2"/>
  <c r="BS78" i="2"/>
  <c r="CU71" i="2"/>
  <c r="CQ71" i="2"/>
  <c r="CM71" i="2"/>
  <c r="CI71" i="2"/>
  <c r="CE71" i="2"/>
  <c r="CA71" i="2"/>
  <c r="BW71" i="2"/>
  <c r="BS71" i="2"/>
  <c r="CU66" i="2"/>
  <c r="CQ66" i="2"/>
  <c r="CM66" i="2"/>
  <c r="CI66" i="2"/>
  <c r="CE66" i="2"/>
  <c r="CA66" i="2"/>
  <c r="BW66" i="2"/>
  <c r="BS66" i="2"/>
  <c r="CU57" i="2"/>
  <c r="CQ57" i="2"/>
  <c r="CM57" i="2"/>
  <c r="CI57" i="2"/>
  <c r="CE57" i="2"/>
  <c r="CA57" i="2"/>
  <c r="BW57" i="2"/>
  <c r="BS57" i="2"/>
  <c r="CU51" i="2"/>
  <c r="CQ51" i="2"/>
  <c r="CM51" i="2"/>
  <c r="CI51" i="2"/>
  <c r="CE51" i="2"/>
  <c r="CA51" i="2"/>
  <c r="BW51" i="2"/>
  <c r="BS51" i="2"/>
  <c r="CU43" i="2"/>
  <c r="CQ43" i="2"/>
  <c r="CM43" i="2"/>
  <c r="CI43" i="2"/>
  <c r="CE43" i="2"/>
  <c r="CA43" i="2"/>
  <c r="BW43" i="2"/>
  <c r="BS43" i="2"/>
  <c r="CU34" i="2"/>
  <c r="CQ34" i="2"/>
  <c r="CM34" i="2"/>
  <c r="CI34" i="2"/>
  <c r="CE34" i="2"/>
  <c r="CA34" i="2"/>
  <c r="BW34" i="2"/>
  <c r="BS34" i="2"/>
  <c r="CU23" i="2"/>
  <c r="CQ23" i="2"/>
  <c r="CM23" i="2"/>
  <c r="CI23" i="2"/>
  <c r="CE23" i="2"/>
  <c r="CA23" i="2"/>
  <c r="BW23" i="2"/>
  <c r="BS23" i="2"/>
  <c r="BS2" i="5"/>
  <c r="AI17" i="5"/>
  <c r="AM17" i="5"/>
  <c r="AQ17" i="5" s="1"/>
  <c r="CY17" i="5"/>
  <c r="AI18" i="5"/>
  <c r="AM18" i="5"/>
  <c r="AQ18" i="5" s="1"/>
  <c r="CY18" i="5"/>
  <c r="AI19" i="5"/>
  <c r="AM19" i="5"/>
  <c r="AQ19" i="5" s="1"/>
  <c r="CY19" i="5"/>
  <c r="AI20" i="5"/>
  <c r="AM20" i="5"/>
  <c r="AQ20" i="5" s="1"/>
  <c r="CY20" i="5"/>
  <c r="AI21" i="5"/>
  <c r="AM21" i="5"/>
  <c r="AQ21" i="5" s="1"/>
  <c r="CY21" i="5"/>
  <c r="AI22" i="5"/>
  <c r="BS22" i="5"/>
  <c r="BW22" i="5"/>
  <c r="CA22" i="5"/>
  <c r="CE22" i="5"/>
  <c r="CI22" i="5"/>
  <c r="CM22" i="5"/>
  <c r="CQ22" i="5"/>
  <c r="CU22" i="5"/>
  <c r="AI25" i="5"/>
  <c r="AM25" i="5"/>
  <c r="AQ25" i="5" s="1"/>
  <c r="BC25" i="5"/>
  <c r="BK25" i="5"/>
  <c r="BO25" i="5" s="1"/>
  <c r="CY25" i="5"/>
  <c r="AI26" i="5"/>
  <c r="AM26" i="5"/>
  <c r="AQ26" i="5" s="1"/>
  <c r="BC26" i="5"/>
  <c r="BK26" i="5"/>
  <c r="BO26" i="5" s="1"/>
  <c r="CY26" i="5"/>
  <c r="AI27" i="5"/>
  <c r="AM27" i="5"/>
  <c r="AQ27" i="5"/>
  <c r="BC27" i="5"/>
  <c r="BK27" i="5"/>
  <c r="BO27" i="5"/>
  <c r="CY27" i="5"/>
  <c r="AI28" i="5"/>
  <c r="AM28" i="5"/>
  <c r="AQ28" i="5"/>
  <c r="BC28" i="5"/>
  <c r="BK28" i="5"/>
  <c r="BO28" i="5" s="1"/>
  <c r="CY28" i="5"/>
  <c r="AI29" i="5"/>
  <c r="AM29" i="5"/>
  <c r="AQ29" i="5" s="1"/>
  <c r="BC29" i="5"/>
  <c r="BK29" i="5"/>
  <c r="BO29" i="5" s="1"/>
  <c r="CY29" i="5"/>
  <c r="BC30" i="5"/>
  <c r="BS30" i="5"/>
  <c r="BW30" i="5"/>
  <c r="CA30" i="5"/>
  <c r="CE30" i="5"/>
  <c r="CI30" i="5"/>
  <c r="CM30" i="5"/>
  <c r="CQ30" i="5"/>
  <c r="CU30" i="5"/>
  <c r="CU3" i="5" s="1"/>
  <c r="AI33" i="5"/>
  <c r="AM33" i="5"/>
  <c r="AQ33" i="5" s="1"/>
  <c r="BC33" i="5"/>
  <c r="CY33" i="5"/>
  <c r="AI34" i="5"/>
  <c r="AM34" i="5"/>
  <c r="AQ34" i="5" s="1"/>
  <c r="BC34" i="5"/>
  <c r="CY34" i="5"/>
  <c r="AI35" i="5"/>
  <c r="AM35" i="5"/>
  <c r="AQ35" i="5" s="1"/>
  <c r="BC35" i="5"/>
  <c r="CY35" i="5"/>
  <c r="AI36" i="5"/>
  <c r="AM36" i="5"/>
  <c r="AQ36" i="5"/>
  <c r="BC36" i="5"/>
  <c r="CY36" i="5"/>
  <c r="AI37" i="5"/>
  <c r="AM37" i="5"/>
  <c r="AQ37" i="5"/>
  <c r="BC37" i="5"/>
  <c r="CY37" i="5"/>
  <c r="BC38" i="5"/>
  <c r="BS38" i="5"/>
  <c r="BW38" i="5"/>
  <c r="CA38" i="5"/>
  <c r="CE38" i="5"/>
  <c r="CI38" i="5"/>
  <c r="CM38" i="5"/>
  <c r="CQ38" i="5"/>
  <c r="CU38" i="5"/>
  <c r="AI41" i="5"/>
  <c r="AM41" i="5"/>
  <c r="AQ41" i="5" s="1"/>
  <c r="BC41" i="5"/>
  <c r="BK41" i="5"/>
  <c r="BO41" i="5" s="1"/>
  <c r="CY41" i="5"/>
  <c r="AI42" i="5"/>
  <c r="AM42" i="5"/>
  <c r="AQ42" i="5" s="1"/>
  <c r="BC42" i="5"/>
  <c r="BK42" i="5"/>
  <c r="BO42" i="5"/>
  <c r="CY42" i="5"/>
  <c r="AI43" i="5"/>
  <c r="AM43" i="5"/>
  <c r="AQ43" i="5"/>
  <c r="BC43" i="5"/>
  <c r="BK43" i="5"/>
  <c r="BO43" i="5" s="1"/>
  <c r="CY43" i="5"/>
  <c r="AI44" i="5"/>
  <c r="AM44" i="5"/>
  <c r="AQ44" i="5"/>
  <c r="BC44" i="5"/>
  <c r="BK44" i="5"/>
  <c r="BO44" i="5" s="1"/>
  <c r="CY44" i="5"/>
  <c r="AI45" i="5"/>
  <c r="AM45" i="5"/>
  <c r="AQ45" i="5" s="1"/>
  <c r="BC45" i="5"/>
  <c r="BK45" i="5"/>
  <c r="BO45" i="5" s="1"/>
  <c r="CY45" i="5"/>
  <c r="AM46" i="5"/>
  <c r="BC46" i="5"/>
  <c r="BS46" i="5"/>
  <c r="BW46" i="5"/>
  <c r="CA46" i="5"/>
  <c r="CE46" i="5"/>
  <c r="CI46" i="5"/>
  <c r="CM46" i="5"/>
  <c r="CQ46" i="5"/>
  <c r="CU46" i="5"/>
  <c r="AI49" i="5"/>
  <c r="AM49" i="5"/>
  <c r="AQ49" i="5"/>
  <c r="BC49" i="5"/>
  <c r="CY49" i="5"/>
  <c r="AI50" i="5"/>
  <c r="AM50" i="5"/>
  <c r="AQ50" i="5" s="1"/>
  <c r="BC50" i="5"/>
  <c r="CY50" i="5"/>
  <c r="AI51" i="5"/>
  <c r="AM51" i="5"/>
  <c r="AQ51" i="5" s="1"/>
  <c r="BC51" i="5"/>
  <c r="CY51" i="5"/>
  <c r="AI52" i="5"/>
  <c r="AM52" i="5"/>
  <c r="AQ52" i="5"/>
  <c r="BC52" i="5"/>
  <c r="CY52" i="5"/>
  <c r="AI53" i="5"/>
  <c r="AM53" i="5"/>
  <c r="AQ53" i="5"/>
  <c r="BC53" i="5"/>
  <c r="CY53" i="5"/>
  <c r="AM54" i="5"/>
  <c r="BC54" i="5"/>
  <c r="BS54" i="5"/>
  <c r="BW54" i="5"/>
  <c r="CA54" i="5"/>
  <c r="CE54" i="5"/>
  <c r="CI54" i="5"/>
  <c r="CM54" i="5"/>
  <c r="CQ54" i="5"/>
  <c r="CU54" i="5"/>
  <c r="AI57" i="5"/>
  <c r="AM57" i="5"/>
  <c r="AQ57" i="5" s="1"/>
  <c r="BC57" i="5"/>
  <c r="CY57" i="5"/>
  <c r="AI58" i="5"/>
  <c r="AM58" i="5"/>
  <c r="AQ58" i="5"/>
  <c r="BC58" i="5"/>
  <c r="CY58" i="5"/>
  <c r="AI59" i="5"/>
  <c r="AM59" i="5"/>
  <c r="AQ59" i="5"/>
  <c r="BC59" i="5"/>
  <c r="CY59" i="5"/>
  <c r="AI60" i="5"/>
  <c r="AM60" i="5"/>
  <c r="AQ60" i="5" s="1"/>
  <c r="BC60" i="5"/>
  <c r="CY60" i="5"/>
  <c r="AI61" i="5"/>
  <c r="AM61" i="5"/>
  <c r="AQ61" i="5" s="1"/>
  <c r="BC61" i="5"/>
  <c r="CY61" i="5"/>
  <c r="BC62" i="5"/>
  <c r="BS62" i="5"/>
  <c r="BW62" i="5"/>
  <c r="CA62" i="5"/>
  <c r="CE62" i="5"/>
  <c r="CI62" i="5"/>
  <c r="CM62" i="5"/>
  <c r="CQ62" i="5"/>
  <c r="CU62" i="5"/>
  <c r="AI65" i="5"/>
  <c r="AM65" i="5"/>
  <c r="AQ65" i="5"/>
  <c r="BC65" i="5"/>
  <c r="CY65" i="5"/>
  <c r="AI66" i="5"/>
  <c r="AM66" i="5"/>
  <c r="AQ66" i="5" s="1"/>
  <c r="BC66" i="5"/>
  <c r="CY66" i="5"/>
  <c r="AI67" i="5"/>
  <c r="AM67" i="5"/>
  <c r="AQ67" i="5" s="1"/>
  <c r="BC67" i="5"/>
  <c r="CY67" i="5"/>
  <c r="BC68" i="5"/>
  <c r="BS68" i="5"/>
  <c r="BW68" i="5"/>
  <c r="CA68" i="5"/>
  <c r="CE68" i="5"/>
  <c r="CI68" i="5"/>
  <c r="CM68" i="5"/>
  <c r="CQ68" i="5"/>
  <c r="CU68" i="5"/>
  <c r="AI71" i="5"/>
  <c r="AM71" i="5"/>
  <c r="AM74" i="5" s="1"/>
  <c r="BC71" i="5"/>
  <c r="CY71" i="5"/>
  <c r="AI72" i="5"/>
  <c r="AM72" i="5"/>
  <c r="AQ72" i="5" s="1"/>
  <c r="BC72" i="5"/>
  <c r="CY72" i="5"/>
  <c r="AI73" i="5"/>
  <c r="AM73" i="5"/>
  <c r="AQ73" i="5" s="1"/>
  <c r="BC73" i="5"/>
  <c r="CY73" i="5"/>
  <c r="BC74" i="5"/>
  <c r="BS74" i="5"/>
  <c r="BW74" i="5"/>
  <c r="CA74" i="5"/>
  <c r="CE74" i="5"/>
  <c r="CY74" i="5" s="1"/>
  <c r="CI74" i="5"/>
  <c r="CM74" i="5"/>
  <c r="CQ74" i="5"/>
  <c r="CU74" i="5"/>
  <c r="AM79" i="5"/>
  <c r="BC79" i="5"/>
  <c r="CY79" i="5"/>
  <c r="AM80" i="5"/>
  <c r="BC80" i="5"/>
  <c r="CY80" i="5"/>
  <c r="AM81" i="5"/>
  <c r="BC81" i="5"/>
  <c r="CY81" i="5"/>
  <c r="BC82" i="5"/>
  <c r="BS82" i="5"/>
  <c r="BW82" i="5"/>
  <c r="CA82" i="5"/>
  <c r="CE82" i="5"/>
  <c r="CI82" i="5"/>
  <c r="CM82" i="5"/>
  <c r="CQ82" i="5"/>
  <c r="CQ7" i="5" s="1"/>
  <c r="CU82" i="5"/>
  <c r="AM85" i="5"/>
  <c r="CY85" i="5"/>
  <c r="AM86" i="5"/>
  <c r="CY86" i="5"/>
  <c r="AM87" i="5"/>
  <c r="CY87" i="5"/>
  <c r="AM88" i="5"/>
  <c r="BC88" i="5"/>
  <c r="BS88" i="5"/>
  <c r="BW88" i="5"/>
  <c r="CY88" i="5" s="1"/>
  <c r="CA88" i="5"/>
  <c r="CE88" i="5"/>
  <c r="CI88" i="5"/>
  <c r="CM88" i="5"/>
  <c r="CQ88" i="5"/>
  <c r="CU88" i="5"/>
  <c r="BW7" i="5" l="1"/>
  <c r="CY38" i="5"/>
  <c r="AI62" i="5"/>
  <c r="AI30" i="5"/>
  <c r="AM38" i="5"/>
  <c r="AM30" i="5"/>
  <c r="CI3" i="5"/>
  <c r="CI11" i="5" s="1"/>
  <c r="CM7" i="5"/>
  <c r="CM8" i="5" s="1"/>
  <c r="CA3" i="5"/>
  <c r="CI7" i="5"/>
  <c r="CI8" i="5" s="1"/>
  <c r="CY62" i="5"/>
  <c r="CY54" i="5"/>
  <c r="CY46" i="5"/>
  <c r="BW3" i="5"/>
  <c r="BW11" i="5" s="1"/>
  <c r="BS7" i="5"/>
  <c r="BS8" i="5" s="1"/>
  <c r="BS9" i="5" s="1"/>
  <c r="CE3" i="5"/>
  <c r="CE4" i="5" s="1"/>
  <c r="CY68" i="5"/>
  <c r="AI74" i="5"/>
  <c r="CM3" i="5"/>
  <c r="CU7" i="5"/>
  <c r="CY82" i="5"/>
  <c r="AI68" i="5"/>
  <c r="AI54" i="5"/>
  <c r="AI46" i="5"/>
  <c r="BS3" i="5"/>
  <c r="CY3" i="5" s="1"/>
  <c r="AQ46" i="5"/>
  <c r="CY30" i="5"/>
  <c r="AM68" i="5"/>
  <c r="AQ68" i="5" s="1"/>
  <c r="AI38" i="5"/>
  <c r="AQ38" i="5" s="1"/>
  <c r="AM82" i="5"/>
  <c r="CQ3" i="5"/>
  <c r="CQ11" i="5" s="1"/>
  <c r="CA7" i="5"/>
  <c r="CA8" i="5" s="1"/>
  <c r="CA9" i="5" s="1"/>
  <c r="AQ71" i="5"/>
  <c r="AM22" i="5"/>
  <c r="AQ22" i="5" s="1"/>
  <c r="BW8" i="5"/>
  <c r="BW9" i="5"/>
  <c r="AQ74" i="5"/>
  <c r="AQ54" i="5"/>
  <c r="CU4" i="5"/>
  <c r="CU5" i="5"/>
  <c r="CU11" i="5"/>
  <c r="AQ30" i="5"/>
  <c r="CM11" i="5"/>
  <c r="CM4" i="5"/>
  <c r="CM5" i="5"/>
  <c r="CU8" i="5"/>
  <c r="CU9" i="5" s="1"/>
  <c r="CQ8" i="5"/>
  <c r="CQ9" i="5" s="1"/>
  <c r="BO46" i="5"/>
  <c r="BO30" i="5"/>
  <c r="BK46" i="5"/>
  <c r="BK30" i="5"/>
  <c r="CY22" i="5"/>
  <c r="CE7" i="5"/>
  <c r="AM62" i="5"/>
  <c r="BS4" i="5" l="1"/>
  <c r="CI9" i="5"/>
  <c r="CE11" i="5"/>
  <c r="CE5" i="5"/>
  <c r="BS5" i="5"/>
  <c r="BW4" i="5"/>
  <c r="BW5" i="5" s="1"/>
  <c r="BS11" i="5"/>
  <c r="CA4" i="5"/>
  <c r="CA5" i="5" s="1"/>
  <c r="CA11" i="5"/>
  <c r="CM9" i="5"/>
  <c r="CI4" i="5"/>
  <c r="CI5" i="5" s="1"/>
  <c r="AQ62" i="5"/>
  <c r="CQ4" i="5"/>
  <c r="CQ5" i="5" s="1"/>
  <c r="BW12" i="5"/>
  <c r="BW13" i="5" s="1"/>
  <c r="CU12" i="5"/>
  <c r="CU13" i="5"/>
  <c r="CE12" i="5"/>
  <c r="CE13" i="5" s="1"/>
  <c r="CE8" i="5"/>
  <c r="CY8" i="5" s="1"/>
  <c r="BS12" i="5"/>
  <c r="BS13" i="5"/>
  <c r="CI12" i="5"/>
  <c r="CI13" i="5"/>
  <c r="CY7" i="5"/>
  <c r="CM12" i="5"/>
  <c r="CM13" i="5" s="1"/>
  <c r="CQ12" i="5"/>
  <c r="CQ13" i="5" s="1"/>
  <c r="CY5" i="5" l="1"/>
  <c r="CY11" i="5"/>
  <c r="CE9" i="5"/>
  <c r="CY9" i="5" s="1"/>
  <c r="CA12" i="5"/>
  <c r="CA13" i="5" s="1"/>
  <c r="CY13" i="5" s="1"/>
  <c r="G11" i="5" s="1"/>
  <c r="CY4" i="5"/>
  <c r="CY12" i="5"/>
  <c r="G9" i="5"/>
  <c r="BS83" i="2" l="1"/>
  <c r="BS89" i="2"/>
  <c r="CY61" i="2" l="1"/>
  <c r="BC61" i="2"/>
  <c r="AM61" i="2"/>
  <c r="AI61" i="2"/>
  <c r="BC45" i="2"/>
  <c r="BW42" i="2"/>
  <c r="BS42" i="2"/>
  <c r="AQ61" i="2" l="1"/>
  <c r="CY39" i="2"/>
  <c r="BC39" i="2"/>
  <c r="AM39" i="2"/>
  <c r="AI39" i="2"/>
  <c r="CY38" i="2"/>
  <c r="BC38" i="2"/>
  <c r="AM38" i="2"/>
  <c r="AI38" i="2"/>
  <c r="CY30" i="2"/>
  <c r="BC30" i="2"/>
  <c r="AM30" i="2"/>
  <c r="AI30" i="2"/>
  <c r="CY31" i="2"/>
  <c r="BC31" i="2"/>
  <c r="AM31" i="2"/>
  <c r="AI31" i="2"/>
  <c r="CY28" i="2"/>
  <c r="BC28" i="2"/>
  <c r="AM28" i="2"/>
  <c r="BK28" i="2" s="1"/>
  <c r="AI28" i="2"/>
  <c r="CY20" i="2"/>
  <c r="AM20" i="2"/>
  <c r="AI20" i="2"/>
  <c r="CY19" i="2"/>
  <c r="AM19" i="2"/>
  <c r="AI19" i="2"/>
  <c r="CY18" i="2"/>
  <c r="AM18" i="2"/>
  <c r="AI18" i="2"/>
  <c r="CY17" i="2"/>
  <c r="AM17" i="2"/>
  <c r="AI17" i="2"/>
  <c r="CU89" i="2"/>
  <c r="CQ89" i="2"/>
  <c r="CQ7" i="2" s="1"/>
  <c r="CM89" i="2"/>
  <c r="CI89" i="2"/>
  <c r="CE89" i="2"/>
  <c r="CA89" i="2"/>
  <c r="BW89" i="2"/>
  <c r="BC89" i="2"/>
  <c r="CY88" i="2"/>
  <c r="AM88" i="2"/>
  <c r="CY87" i="2"/>
  <c r="AM87" i="2"/>
  <c r="CY86" i="2"/>
  <c r="AM86" i="2"/>
  <c r="CU83" i="2"/>
  <c r="CQ83" i="2"/>
  <c r="CM83" i="2"/>
  <c r="CI83" i="2"/>
  <c r="CE83" i="2"/>
  <c r="CA83" i="2"/>
  <c r="BW83" i="2"/>
  <c r="BC83" i="2"/>
  <c r="CY82" i="2"/>
  <c r="BC82" i="2"/>
  <c r="AM82" i="2"/>
  <c r="CY81" i="2"/>
  <c r="BC81" i="2"/>
  <c r="AM81" i="2"/>
  <c r="CY80" i="2"/>
  <c r="BC80" i="2"/>
  <c r="AM80" i="2"/>
  <c r="CU75" i="2"/>
  <c r="CQ75" i="2"/>
  <c r="CM75" i="2"/>
  <c r="CI75" i="2"/>
  <c r="CE75" i="2"/>
  <c r="CA75" i="2"/>
  <c r="BW75" i="2"/>
  <c r="BS75" i="2"/>
  <c r="BC75" i="2"/>
  <c r="CY74" i="2"/>
  <c r="BC74" i="2"/>
  <c r="AM74" i="2"/>
  <c r="AQ74" i="2" s="1"/>
  <c r="AI74" i="2"/>
  <c r="CY73" i="2"/>
  <c r="BC73" i="2"/>
  <c r="AM73" i="2"/>
  <c r="AI73" i="2"/>
  <c r="CU70" i="2"/>
  <c r="CQ70" i="2"/>
  <c r="CM70" i="2"/>
  <c r="CI70" i="2"/>
  <c r="CE70" i="2"/>
  <c r="CA70" i="2"/>
  <c r="BW70" i="2"/>
  <c r="BS70" i="2"/>
  <c r="BC70" i="2"/>
  <c r="CY69" i="2"/>
  <c r="BC69" i="2"/>
  <c r="AM69" i="2"/>
  <c r="AI69" i="2"/>
  <c r="CY68" i="2"/>
  <c r="BC68" i="2"/>
  <c r="AM68" i="2"/>
  <c r="AQ68" i="2" s="1"/>
  <c r="AI68" i="2"/>
  <c r="CU65" i="2"/>
  <c r="CQ65" i="2"/>
  <c r="CM65" i="2"/>
  <c r="CI65" i="2"/>
  <c r="CE65" i="2"/>
  <c r="CA65" i="2"/>
  <c r="BW65" i="2"/>
  <c r="BS65" i="2"/>
  <c r="BC65" i="2"/>
  <c r="CY64" i="2"/>
  <c r="BC64" i="2"/>
  <c r="AM64" i="2"/>
  <c r="AI64" i="2"/>
  <c r="CY63" i="2"/>
  <c r="BC63" i="2"/>
  <c r="AM63" i="2"/>
  <c r="AI63" i="2"/>
  <c r="CY62" i="2"/>
  <c r="BC62" i="2"/>
  <c r="AM62" i="2"/>
  <c r="AI62" i="2"/>
  <c r="CY60" i="2"/>
  <c r="BC60" i="2"/>
  <c r="AM60" i="2"/>
  <c r="AI60" i="2"/>
  <c r="CY59" i="2"/>
  <c r="BC59" i="2"/>
  <c r="AM59" i="2"/>
  <c r="AI59" i="2"/>
  <c r="CU56" i="2"/>
  <c r="CQ56" i="2"/>
  <c r="CM56" i="2"/>
  <c r="CI56" i="2"/>
  <c r="CE56" i="2"/>
  <c r="CA56" i="2"/>
  <c r="BW56" i="2"/>
  <c r="BS56" i="2"/>
  <c r="BC56" i="2"/>
  <c r="CY55" i="2"/>
  <c r="BC55" i="2"/>
  <c r="AM55" i="2"/>
  <c r="AQ55" i="2" s="1"/>
  <c r="AI55" i="2"/>
  <c r="CY54" i="2"/>
  <c r="BC54" i="2"/>
  <c r="AM54" i="2"/>
  <c r="AQ54" i="2" s="1"/>
  <c r="AI54" i="2"/>
  <c r="CY53" i="2"/>
  <c r="BC53" i="2"/>
  <c r="AM53" i="2"/>
  <c r="AI53" i="2"/>
  <c r="CU50" i="2"/>
  <c r="CQ50" i="2"/>
  <c r="CM50" i="2"/>
  <c r="CI50" i="2"/>
  <c r="CE50" i="2"/>
  <c r="CA50" i="2"/>
  <c r="BW50" i="2"/>
  <c r="BS50" i="2"/>
  <c r="BC50" i="2"/>
  <c r="CY49" i="2"/>
  <c r="BC49" i="2"/>
  <c r="AM49" i="2"/>
  <c r="BK49" i="2" s="1"/>
  <c r="AI49" i="2"/>
  <c r="CY48" i="2"/>
  <c r="BC48" i="2"/>
  <c r="AM48" i="2"/>
  <c r="AI48" i="2"/>
  <c r="CY47" i="2"/>
  <c r="BC47" i="2"/>
  <c r="AM47" i="2"/>
  <c r="AI47" i="2"/>
  <c r="CY46" i="2"/>
  <c r="BC46" i="2"/>
  <c r="AM46" i="2"/>
  <c r="AI46" i="2"/>
  <c r="CY45" i="2"/>
  <c r="AM45" i="2"/>
  <c r="BK45" i="2" s="1"/>
  <c r="BO45" i="2" s="1"/>
  <c r="AI45" i="2"/>
  <c r="CU42" i="2"/>
  <c r="CQ42" i="2"/>
  <c r="CM42" i="2"/>
  <c r="CI42" i="2"/>
  <c r="CE42" i="2"/>
  <c r="CA42" i="2"/>
  <c r="BC42" i="2"/>
  <c r="CY41" i="2"/>
  <c r="BC41" i="2"/>
  <c r="AM41" i="2"/>
  <c r="AI41" i="2"/>
  <c r="CY40" i="2"/>
  <c r="BC40" i="2"/>
  <c r="AM40" i="2"/>
  <c r="AI40" i="2"/>
  <c r="CY37" i="2"/>
  <c r="BC37" i="2"/>
  <c r="AM37" i="2"/>
  <c r="AI37" i="2"/>
  <c r="CY36" i="2"/>
  <c r="BC36" i="2"/>
  <c r="AM36" i="2"/>
  <c r="AI36" i="2"/>
  <c r="CU33" i="2"/>
  <c r="CQ33" i="2"/>
  <c r="CM33" i="2"/>
  <c r="CI33" i="2"/>
  <c r="CE33" i="2"/>
  <c r="CA33" i="2"/>
  <c r="BW33" i="2"/>
  <c r="BS33" i="2"/>
  <c r="BC33" i="2"/>
  <c r="CY32" i="2"/>
  <c r="BC32" i="2"/>
  <c r="AM32" i="2"/>
  <c r="AI32" i="2"/>
  <c r="CY29" i="2"/>
  <c r="BC29" i="2"/>
  <c r="AM29" i="2"/>
  <c r="BK29" i="2" s="1"/>
  <c r="AI29" i="2"/>
  <c r="CY27" i="2"/>
  <c r="BC27" i="2"/>
  <c r="AM27" i="2"/>
  <c r="AI27" i="2"/>
  <c r="CY26" i="2"/>
  <c r="BC26" i="2"/>
  <c r="AM26" i="2"/>
  <c r="AI26" i="2"/>
  <c r="CY25" i="2"/>
  <c r="BC25" i="2"/>
  <c r="AM25" i="2"/>
  <c r="BK25" i="2" s="1"/>
  <c r="AI25" i="2"/>
  <c r="CU22" i="2"/>
  <c r="CQ22" i="2"/>
  <c r="CM22" i="2"/>
  <c r="CI22" i="2"/>
  <c r="CE22" i="2"/>
  <c r="CA22" i="2"/>
  <c r="BW22" i="2"/>
  <c r="BS22" i="2"/>
  <c r="CY21" i="2"/>
  <c r="AM21" i="2"/>
  <c r="AI21" i="2"/>
  <c r="AI70" i="2" l="1"/>
  <c r="AI75" i="2"/>
  <c r="AM75" i="2"/>
  <c r="AM42" i="2"/>
  <c r="AM89" i="2"/>
  <c r="AM83" i="2"/>
  <c r="CA7" i="2"/>
  <c r="CQ8" i="2"/>
  <c r="CQ9" i="2" s="1"/>
  <c r="CY83" i="2"/>
  <c r="AI42" i="2"/>
  <c r="BS7" i="2"/>
  <c r="CI7" i="2"/>
  <c r="AQ47" i="2"/>
  <c r="BO28" i="2"/>
  <c r="BO25" i="2"/>
  <c r="AQ26" i="2"/>
  <c r="BK26" i="2"/>
  <c r="BO26" i="2" s="1"/>
  <c r="BK47" i="2"/>
  <c r="BO47" i="2" s="1"/>
  <c r="AQ32" i="2"/>
  <c r="AQ37" i="2"/>
  <c r="AQ40" i="2"/>
  <c r="AQ41" i="2"/>
  <c r="AQ46" i="2"/>
  <c r="BK46" i="2"/>
  <c r="BO46" i="2" s="1"/>
  <c r="AQ48" i="2"/>
  <c r="BO49" i="2"/>
  <c r="AI56" i="2"/>
  <c r="AQ28" i="2"/>
  <c r="AQ31" i="2"/>
  <c r="AQ30" i="2"/>
  <c r="AQ38" i="2"/>
  <c r="AQ64" i="2"/>
  <c r="AM65" i="2"/>
  <c r="AQ63" i="2"/>
  <c r="AQ62" i="2"/>
  <c r="AI65" i="2"/>
  <c r="AQ60" i="2"/>
  <c r="CY56" i="2"/>
  <c r="AQ49" i="2"/>
  <c r="BK48" i="2"/>
  <c r="BO48" i="2" s="1"/>
  <c r="AM50" i="2"/>
  <c r="AI33" i="2"/>
  <c r="CU3" i="2"/>
  <c r="CY70" i="2"/>
  <c r="BO29" i="2"/>
  <c r="AQ45" i="2"/>
  <c r="BW3" i="2"/>
  <c r="BW4" i="2" s="1"/>
  <c r="AI50" i="2"/>
  <c r="AM56" i="2"/>
  <c r="AQ75" i="2"/>
  <c r="CY75" i="2"/>
  <c r="CE7" i="2"/>
  <c r="CU7" i="2"/>
  <c r="CU8" i="2" s="1"/>
  <c r="CY89" i="2"/>
  <c r="AQ18" i="2"/>
  <c r="CY50" i="2"/>
  <c r="CY65" i="2"/>
  <c r="AM70" i="2"/>
  <c r="BW7" i="2"/>
  <c r="BW8" i="2" s="1"/>
  <c r="CM7" i="2"/>
  <c r="AQ39" i="2"/>
  <c r="CY42" i="2"/>
  <c r="BK30" i="2"/>
  <c r="BO30" i="2" s="1"/>
  <c r="AM33" i="2"/>
  <c r="BK31" i="2"/>
  <c r="BO31" i="2" s="1"/>
  <c r="BK32" i="2"/>
  <c r="BO32" i="2" s="1"/>
  <c r="AQ29" i="2"/>
  <c r="AQ27" i="2"/>
  <c r="BK27" i="2"/>
  <c r="BO27" i="2" s="1"/>
  <c r="CM3" i="2"/>
  <c r="CM4" i="2" s="1"/>
  <c r="CY33" i="2"/>
  <c r="CQ3" i="2"/>
  <c r="AQ69" i="2"/>
  <c r="CE3" i="2"/>
  <c r="AQ53" i="2"/>
  <c r="AQ20" i="2"/>
  <c r="CA3" i="2"/>
  <c r="AQ25" i="2"/>
  <c r="AQ73" i="2"/>
  <c r="AQ17" i="2"/>
  <c r="BS3" i="2"/>
  <c r="BS4" i="2" s="1"/>
  <c r="CI3" i="2"/>
  <c r="AQ36" i="2"/>
  <c r="AQ59" i="2"/>
  <c r="AQ19" i="2"/>
  <c r="AQ21" i="2"/>
  <c r="AI22" i="2"/>
  <c r="AM22" i="2"/>
  <c r="CY22" i="2"/>
  <c r="AQ70" i="2" l="1"/>
  <c r="BW9" i="2"/>
  <c r="CA8" i="2"/>
  <c r="CA9" i="2" s="1"/>
  <c r="CU9" i="2"/>
  <c r="CQ11" i="2"/>
  <c r="CQ4" i="2"/>
  <c r="CQ5" i="2" s="1"/>
  <c r="CI4" i="2"/>
  <c r="CI5" i="2" s="1"/>
  <c r="CE4" i="2"/>
  <c r="CE5" i="2" s="1"/>
  <c r="CM8" i="2"/>
  <c r="CM9" i="2" s="1"/>
  <c r="CE8" i="2"/>
  <c r="CE9" i="2" s="1"/>
  <c r="CI8" i="2"/>
  <c r="CI9" i="2" s="1"/>
  <c r="CA4" i="2"/>
  <c r="CA5" i="2" s="1"/>
  <c r="CU4" i="2"/>
  <c r="CU5" i="2" s="1"/>
  <c r="BS8" i="2"/>
  <c r="BS9" i="2" s="1"/>
  <c r="CM11" i="2"/>
  <c r="CM12" i="2" s="1"/>
  <c r="AQ56" i="2"/>
  <c r="BW11" i="2"/>
  <c r="BW12" i="2" s="1"/>
  <c r="CY7" i="2"/>
  <c r="BK50" i="2"/>
  <c r="AQ65" i="2"/>
  <c r="BO50" i="2"/>
  <c r="AQ50" i="2"/>
  <c r="BW5" i="2"/>
  <c r="CU11" i="2"/>
  <c r="AQ42" i="2"/>
  <c r="BO33" i="2"/>
  <c r="BK33" i="2"/>
  <c r="CA11" i="2"/>
  <c r="AQ33" i="2"/>
  <c r="CM5" i="2"/>
  <c r="CE11" i="2"/>
  <c r="CY3" i="2"/>
  <c r="BS5" i="2"/>
  <c r="BS11" i="2"/>
  <c r="CI11" i="2"/>
  <c r="AQ22" i="2"/>
  <c r="CY8" i="2" l="1"/>
  <c r="CY9" i="2"/>
  <c r="CM13" i="2"/>
  <c r="CE12" i="2"/>
  <c r="CE13" i="2" s="1"/>
  <c r="CA12" i="2"/>
  <c r="CA13" i="2" s="1"/>
  <c r="CU12" i="2"/>
  <c r="CU13" i="2" s="1"/>
  <c r="BS12" i="2"/>
  <c r="BS13" i="2" s="1"/>
  <c r="G9" i="2" s="1"/>
  <c r="CI12" i="2"/>
  <c r="CI13" i="2" s="1"/>
  <c r="CQ12" i="2"/>
  <c r="CQ13" i="2" s="1"/>
  <c r="CY5" i="2"/>
  <c r="CY4" i="2"/>
  <c r="CY11" i="2"/>
  <c r="BW13" i="2"/>
  <c r="CY12" i="2" l="1"/>
  <c r="CY13" i="2"/>
  <c r="G11" i="2" s="1"/>
</calcChain>
</file>

<file path=xl/sharedStrings.xml><?xml version="1.0" encoding="utf-8"?>
<sst xmlns="http://schemas.openxmlformats.org/spreadsheetml/2006/main" count="486" uniqueCount="145">
  <si>
    <t>構築（改修）経費</t>
    <rPh sb="0" eb="2">
      <t>コウチク</t>
    </rPh>
    <rPh sb="3" eb="5">
      <t>カイシュウ</t>
    </rPh>
    <rPh sb="6" eb="8">
      <t>ケイヒ</t>
    </rPh>
    <phoneticPr fontId="1"/>
  </si>
  <si>
    <t>標準単価</t>
    <rPh sb="0" eb="2">
      <t>ヒョウジュン</t>
    </rPh>
    <rPh sb="2" eb="4">
      <t>タンカ</t>
    </rPh>
    <phoneticPr fontId="1"/>
  </si>
  <si>
    <t>提供単価</t>
    <rPh sb="0" eb="2">
      <t>テイキョウ</t>
    </rPh>
    <rPh sb="2" eb="4">
      <t>タンカ</t>
    </rPh>
    <phoneticPr fontId="1"/>
  </si>
  <si>
    <t>割引率</t>
    <rPh sb="0" eb="2">
      <t>ワリビキ</t>
    </rPh>
    <rPh sb="2" eb="3">
      <t>リツ</t>
    </rPh>
    <phoneticPr fontId="1"/>
  </si>
  <si>
    <t>リース
開始日</t>
    <rPh sb="4" eb="7">
      <t>カイシビ</t>
    </rPh>
    <phoneticPr fontId="1"/>
  </si>
  <si>
    <t>リース
終了日</t>
    <rPh sb="4" eb="7">
      <t>シュウリョウビ</t>
    </rPh>
    <phoneticPr fontId="1"/>
  </si>
  <si>
    <t>リース期間</t>
    <rPh sb="3" eb="5">
      <t>キカン</t>
    </rPh>
    <phoneticPr fontId="1"/>
  </si>
  <si>
    <t>リース料率</t>
    <rPh sb="3" eb="4">
      <t>リョウ</t>
    </rPh>
    <rPh sb="4" eb="5">
      <t>リツ</t>
    </rPh>
    <phoneticPr fontId="1"/>
  </si>
  <si>
    <t>月額リース料</t>
    <rPh sb="0" eb="2">
      <t>ゲツガク</t>
    </rPh>
    <rPh sb="5" eb="6">
      <t>リョウ</t>
    </rPh>
    <phoneticPr fontId="1"/>
  </si>
  <si>
    <t>総リース料</t>
    <rPh sb="0" eb="1">
      <t>ソウ</t>
    </rPh>
    <rPh sb="4" eb="5">
      <t>リョウ</t>
    </rPh>
    <phoneticPr fontId="1"/>
  </si>
  <si>
    <t>標準価格
合計</t>
    <rPh sb="0" eb="2">
      <t>ヒョウジュン</t>
    </rPh>
    <rPh sb="2" eb="4">
      <t>カカク</t>
    </rPh>
    <rPh sb="5" eb="7">
      <t>ゴウケイ</t>
    </rPh>
    <phoneticPr fontId="1"/>
  </si>
  <si>
    <t>提供価格
合計</t>
    <rPh sb="0" eb="2">
      <t>テイキョウ</t>
    </rPh>
    <rPh sb="2" eb="4">
      <t>カカク</t>
    </rPh>
    <rPh sb="5" eb="7">
      <t>ゴウケイ</t>
    </rPh>
    <phoneticPr fontId="1"/>
  </si>
  <si>
    <t>数　量</t>
    <rPh sb="0" eb="1">
      <t>スウ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</si>
  <si>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</si>
  <si>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項　　目</t>
    <rPh sb="0" eb="1">
      <t>コウ</t>
    </rPh>
    <rPh sb="3" eb="4">
      <t>メ</t>
    </rPh>
    <phoneticPr fontId="1"/>
  </si>
  <si>
    <t>合　計</t>
    <rPh sb="0" eb="1">
      <t>ア</t>
    </rPh>
    <rPh sb="2" eb="3">
      <t>ケイ</t>
    </rPh>
    <phoneticPr fontId="1"/>
  </si>
  <si>
    <t>備　　考</t>
    <rPh sb="0" eb="1">
      <t>ビ</t>
    </rPh>
    <rPh sb="3" eb="4">
      <t>コウ</t>
    </rPh>
    <phoneticPr fontId="1"/>
  </si>
  <si>
    <t>ハードウェア経費</t>
    <rPh sb="6" eb="8">
      <t>ケイヒ</t>
    </rPh>
    <phoneticPr fontId="1"/>
  </si>
  <si>
    <t>ハードウェア保守</t>
    <rPh sb="6" eb="8">
      <t>ホシュ</t>
    </rPh>
    <phoneticPr fontId="1"/>
  </si>
  <si>
    <t>標準買取
単価</t>
    <rPh sb="0" eb="2">
      <t>ヒョウジュン</t>
    </rPh>
    <rPh sb="2" eb="4">
      <t>カイトリ</t>
    </rPh>
    <rPh sb="5" eb="7">
      <t>タンカ</t>
    </rPh>
    <phoneticPr fontId="1"/>
  </si>
  <si>
    <t>提供買取
単価</t>
    <rPh sb="0" eb="2">
      <t>テイキョウ</t>
    </rPh>
    <rPh sb="2" eb="4">
      <t>カイトリ</t>
    </rPh>
    <rPh sb="5" eb="7">
      <t>タンカ</t>
    </rPh>
    <phoneticPr fontId="1"/>
  </si>
  <si>
    <t>標準買取
価格合計</t>
    <rPh sb="0" eb="2">
      <t>ヒョウジュン</t>
    </rPh>
    <rPh sb="2" eb="4">
      <t>カイトリ</t>
    </rPh>
    <rPh sb="5" eb="7">
      <t>カカク</t>
    </rPh>
    <rPh sb="7" eb="9">
      <t>ゴウケイ</t>
    </rPh>
    <phoneticPr fontId="1"/>
  </si>
  <si>
    <t>提供買取
価格合計</t>
    <rPh sb="0" eb="2">
      <t>テイキョウ</t>
    </rPh>
    <rPh sb="2" eb="4">
      <t>カイトリ</t>
    </rPh>
    <rPh sb="5" eb="7">
      <t>カカク</t>
    </rPh>
    <rPh sb="7" eb="9">
      <t>ゴウケイ</t>
    </rPh>
    <phoneticPr fontId="1"/>
  </si>
  <si>
    <t>月</t>
    <rPh sb="0" eb="1">
      <t>ツキ</t>
    </rPh>
    <phoneticPr fontId="1"/>
  </si>
  <si>
    <t>保守開始日</t>
    <rPh sb="0" eb="2">
      <t>ホシュ</t>
    </rPh>
    <rPh sb="2" eb="5">
      <t>カイシビ</t>
    </rPh>
    <phoneticPr fontId="1"/>
  </si>
  <si>
    <t>保守終了日</t>
    <rPh sb="0" eb="2">
      <t>ホシュ</t>
    </rPh>
    <rPh sb="2" eb="5">
      <t>シュウリョウビ</t>
    </rPh>
    <phoneticPr fontId="1"/>
  </si>
  <si>
    <t>保守期間</t>
    <rPh sb="0" eb="2">
      <t>ホシュ</t>
    </rPh>
    <rPh sb="2" eb="4">
      <t>キカン</t>
    </rPh>
    <phoneticPr fontId="1"/>
  </si>
  <si>
    <t>標準保守
単価</t>
    <rPh sb="0" eb="2">
      <t>ヒョウジュン</t>
    </rPh>
    <rPh sb="2" eb="4">
      <t>ホシュ</t>
    </rPh>
    <rPh sb="5" eb="7">
      <t>タンカ</t>
    </rPh>
    <phoneticPr fontId="1"/>
  </si>
  <si>
    <t>提供保守
単価</t>
    <rPh sb="0" eb="2">
      <t>テイキョウ</t>
    </rPh>
    <rPh sb="2" eb="4">
      <t>ホシュ</t>
    </rPh>
    <rPh sb="5" eb="7">
      <t>タンカ</t>
    </rPh>
    <phoneticPr fontId="1"/>
  </si>
  <si>
    <t>標準保守
価格合計</t>
    <rPh sb="0" eb="2">
      <t>ヒョウジュン</t>
    </rPh>
    <rPh sb="2" eb="4">
      <t>ホシュ</t>
    </rPh>
    <rPh sb="5" eb="7">
      <t>カカク</t>
    </rPh>
    <rPh sb="7" eb="9">
      <t>ゴウケイ</t>
    </rPh>
    <phoneticPr fontId="1"/>
  </si>
  <si>
    <t>提供保守
価格合計</t>
    <rPh sb="0" eb="2">
      <t>テイキョウ</t>
    </rPh>
    <rPh sb="2" eb="4">
      <t>ホシュ</t>
    </rPh>
    <rPh sb="5" eb="7">
      <t>カカク</t>
    </rPh>
    <rPh sb="7" eb="9">
      <t>ゴウケイ</t>
    </rPh>
    <phoneticPr fontId="1"/>
  </si>
  <si>
    <t>ソフトウェア経費</t>
    <rPh sb="6" eb="8">
      <t>ケイヒ</t>
    </rPh>
    <phoneticPr fontId="1"/>
  </si>
  <si>
    <t>ソフトウェア保守</t>
    <rPh sb="6" eb="8">
      <t>ホシュ</t>
    </rPh>
    <phoneticPr fontId="1"/>
  </si>
  <si>
    <t>運用経費</t>
    <rPh sb="0" eb="2">
      <t>ウンヨウ</t>
    </rPh>
    <rPh sb="2" eb="4">
      <t>ケイヒ</t>
    </rPh>
    <phoneticPr fontId="1"/>
  </si>
  <si>
    <t>標準運用
単価</t>
    <rPh sb="0" eb="2">
      <t>ヒョウジュン</t>
    </rPh>
    <rPh sb="2" eb="4">
      <t>ウンヨウ</t>
    </rPh>
    <rPh sb="5" eb="7">
      <t>タンカ</t>
    </rPh>
    <phoneticPr fontId="1"/>
  </si>
  <si>
    <t>提供運用
単価</t>
    <rPh sb="0" eb="2">
      <t>テイキョウ</t>
    </rPh>
    <rPh sb="2" eb="4">
      <t>ウンヨウ</t>
    </rPh>
    <rPh sb="5" eb="7">
      <t>タンカ</t>
    </rPh>
    <phoneticPr fontId="1"/>
  </si>
  <si>
    <t>標準運用
価格合計</t>
    <rPh sb="0" eb="2">
      <t>ヒョウジュン</t>
    </rPh>
    <rPh sb="2" eb="4">
      <t>ウンヨウ</t>
    </rPh>
    <rPh sb="5" eb="7">
      <t>カカク</t>
    </rPh>
    <rPh sb="7" eb="9">
      <t>ゴウケイ</t>
    </rPh>
    <phoneticPr fontId="1"/>
  </si>
  <si>
    <t>提供運用
価格合計</t>
    <rPh sb="0" eb="2">
      <t>テイキョウ</t>
    </rPh>
    <rPh sb="2" eb="4">
      <t>ウンヨウ</t>
    </rPh>
    <rPh sb="5" eb="7">
      <t>カカク</t>
    </rPh>
    <rPh sb="7" eb="9">
      <t>ゴウケイ</t>
    </rPh>
    <phoneticPr fontId="1"/>
  </si>
  <si>
    <t>運用開始日</t>
    <rPh sb="0" eb="2">
      <t>ウンヨウ</t>
    </rPh>
    <rPh sb="2" eb="5">
      <t>カイシビ</t>
    </rPh>
    <phoneticPr fontId="1"/>
  </si>
  <si>
    <t>運用終了日</t>
    <rPh sb="0" eb="2">
      <t>ウンヨウ</t>
    </rPh>
    <rPh sb="2" eb="5">
      <t>シュウリョウビ</t>
    </rPh>
    <phoneticPr fontId="1"/>
  </si>
  <si>
    <t>運用期間</t>
    <rPh sb="0" eb="2">
      <t>ウンヨウ</t>
    </rPh>
    <rPh sb="2" eb="4">
      <t>キカン</t>
    </rPh>
    <phoneticPr fontId="1"/>
  </si>
  <si>
    <t>サービス利用料</t>
    <rPh sb="4" eb="7">
      <t>リヨウリョウ</t>
    </rPh>
    <phoneticPr fontId="1"/>
  </si>
  <si>
    <t>標準利用料
単価</t>
    <rPh sb="0" eb="2">
      <t>ヒョウジュン</t>
    </rPh>
    <rPh sb="2" eb="5">
      <t>リヨウリョウ</t>
    </rPh>
    <rPh sb="6" eb="8">
      <t>タンカ</t>
    </rPh>
    <phoneticPr fontId="1"/>
  </si>
  <si>
    <t>提供利用料
単価</t>
    <rPh sb="0" eb="2">
      <t>テイキョウ</t>
    </rPh>
    <rPh sb="2" eb="5">
      <t>リヨウリョウ</t>
    </rPh>
    <rPh sb="6" eb="8">
      <t>タンカ</t>
    </rPh>
    <phoneticPr fontId="1"/>
  </si>
  <si>
    <t>標準利用料
価格合計</t>
    <rPh sb="0" eb="2">
      <t>ヒョウジュン</t>
    </rPh>
    <rPh sb="2" eb="5">
      <t>リヨウリョウ</t>
    </rPh>
    <rPh sb="6" eb="8">
      <t>カカク</t>
    </rPh>
    <rPh sb="8" eb="10">
      <t>ゴウケイ</t>
    </rPh>
    <phoneticPr fontId="1"/>
  </si>
  <si>
    <t>提供利用料
価格合計</t>
    <rPh sb="0" eb="2">
      <t>テイキョウ</t>
    </rPh>
    <rPh sb="2" eb="5">
      <t>リヨウリョウ</t>
    </rPh>
    <rPh sb="6" eb="8">
      <t>カカク</t>
    </rPh>
    <rPh sb="8" eb="10">
      <t>ゴウケイ</t>
    </rPh>
    <phoneticPr fontId="1"/>
  </si>
  <si>
    <t>利用開始日</t>
    <rPh sb="0" eb="2">
      <t>リヨウ</t>
    </rPh>
    <rPh sb="2" eb="5">
      <t>カイシビ</t>
    </rPh>
    <phoneticPr fontId="1"/>
  </si>
  <si>
    <t>利用終了日</t>
    <rPh sb="0" eb="2">
      <t>リヨウ</t>
    </rPh>
    <rPh sb="2" eb="5">
      <t>シュウリョウビ</t>
    </rPh>
    <phoneticPr fontId="1"/>
  </si>
  <si>
    <t>利用期間</t>
    <rPh sb="0" eb="2">
      <t>リヨウ</t>
    </rPh>
    <rPh sb="2" eb="4">
      <t>キカン</t>
    </rPh>
    <phoneticPr fontId="1"/>
  </si>
  <si>
    <t>回線利用料</t>
    <rPh sb="0" eb="2">
      <t>カイセン</t>
    </rPh>
    <rPh sb="2" eb="5">
      <t>リヨウリョウ</t>
    </rPh>
    <phoneticPr fontId="1"/>
  </si>
  <si>
    <t>システム事前評価見積書</t>
    <rPh sb="4" eb="6">
      <t>ジゼン</t>
    </rPh>
    <rPh sb="6" eb="8">
      <t>ヒョウカ</t>
    </rPh>
    <rPh sb="8" eb="11">
      <t>ミツモリショ</t>
    </rPh>
    <phoneticPr fontId="1"/>
  </si>
  <si>
    <t>合計予算要求額
（税込）</t>
    <rPh sb="0" eb="2">
      <t>ゴウケイ</t>
    </rPh>
    <rPh sb="2" eb="4">
      <t>ヨサン</t>
    </rPh>
    <rPh sb="4" eb="6">
      <t>ヨウキュウ</t>
    </rPh>
    <rPh sb="6" eb="7">
      <t>ガク</t>
    </rPh>
    <rPh sb="9" eb="11">
      <t>ゼイコ</t>
    </rPh>
    <phoneticPr fontId="1"/>
  </si>
  <si>
    <t>所管課経費</t>
    <rPh sb="0" eb="2">
      <t>ショカン</t>
    </rPh>
    <rPh sb="2" eb="3">
      <t>カ</t>
    </rPh>
    <rPh sb="3" eb="5">
      <t>ケイヒ</t>
    </rPh>
    <phoneticPr fontId="1"/>
  </si>
  <si>
    <t>案　件　名</t>
    <rPh sb="0" eb="1">
      <t>アン</t>
    </rPh>
    <rPh sb="2" eb="3">
      <t>ケン</t>
    </rPh>
    <rPh sb="4" eb="5">
      <t>メイ</t>
    </rPh>
    <phoneticPr fontId="1"/>
  </si>
  <si>
    <t>記　入　日</t>
    <rPh sb="0" eb="1">
      <t>キ</t>
    </rPh>
    <rPh sb="2" eb="3">
      <t>イ</t>
    </rPh>
    <rPh sb="4" eb="5">
      <t>ビ</t>
    </rPh>
    <phoneticPr fontId="1"/>
  </si>
  <si>
    <t>所　属　名</t>
    <rPh sb="0" eb="1">
      <t>トコロ</t>
    </rPh>
    <rPh sb="2" eb="3">
      <t>ゾク</t>
    </rPh>
    <rPh sb="4" eb="5">
      <t>メイ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</si>
  <si>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</si>
  <si>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</si>
  <si>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見積業者名</t>
    <rPh sb="0" eb="2">
      <t>ミツ</t>
    </rPh>
    <rPh sb="2" eb="4">
      <t>ギョウシャ</t>
    </rPh>
    <rPh sb="4" eb="5">
      <t>メイ</t>
    </rPh>
    <phoneticPr fontId="1"/>
  </si>
  <si>
    <t>消費税</t>
    <rPh sb="0" eb="3">
      <t>ショウヒゼイ</t>
    </rPh>
    <phoneticPr fontId="1"/>
  </si>
  <si>
    <t>合計（税込）</t>
    <rPh sb="0" eb="2">
      <t>ゴウケイ</t>
    </rPh>
    <rPh sb="3" eb="5">
      <t>ゼイコミ</t>
    </rPh>
    <phoneticPr fontId="1"/>
  </si>
  <si>
    <t>合計</t>
    <rPh sb="0" eb="1">
      <t>ア</t>
    </rPh>
    <rPh sb="1" eb="2">
      <t>ケイ</t>
    </rPh>
    <phoneticPr fontId="1"/>
  </si>
  <si>
    <t>所管課経費（A）</t>
    <rPh sb="0" eb="2">
      <t>ショカン</t>
    </rPh>
    <rPh sb="2" eb="3">
      <t>カ</t>
    </rPh>
    <rPh sb="3" eb="5">
      <t>ケイヒ</t>
    </rPh>
    <phoneticPr fontId="1"/>
  </si>
  <si>
    <t>情報政策課経費（B)</t>
    <rPh sb="0" eb="2">
      <t>ジョウホウ</t>
    </rPh>
    <rPh sb="2" eb="5">
      <t>セイサクカ</t>
    </rPh>
    <rPh sb="5" eb="7">
      <t>ケイヒ</t>
    </rPh>
    <phoneticPr fontId="1"/>
  </si>
  <si>
    <t>総計（A＋B）</t>
    <rPh sb="0" eb="2">
      <t>ソウケイ</t>
    </rPh>
    <phoneticPr fontId="1"/>
  </si>
  <si>
    <t>情報政策課経費</t>
    <rPh sb="0" eb="2">
      <t>ジョウホウ</t>
    </rPh>
    <rPh sb="2" eb="5">
      <t>セイサクカ</t>
    </rPh>
    <rPh sb="5" eb="7">
      <t>ケイヒ</t>
    </rPh>
    <phoneticPr fontId="1"/>
  </si>
  <si>
    <t>共通基盤経費</t>
    <rPh sb="0" eb="2">
      <t>キョウツウ</t>
    </rPh>
    <rPh sb="2" eb="4">
      <t>キバン</t>
    </rPh>
    <rPh sb="4" eb="6">
      <t>ケイヒ</t>
    </rPh>
    <phoneticPr fontId="1"/>
  </si>
  <si>
    <t>リソース使用料（月額）</t>
    <rPh sb="4" eb="7">
      <t>シヨウリョウ</t>
    </rPh>
    <rPh sb="8" eb="10">
      <t>ゲツガク</t>
    </rPh>
    <phoneticPr fontId="1"/>
  </si>
  <si>
    <t>統合保守回線経費（月額）</t>
    <rPh sb="0" eb="2">
      <t>トウゴウ</t>
    </rPh>
    <rPh sb="2" eb="4">
      <t>ホシュ</t>
    </rPh>
    <rPh sb="4" eb="6">
      <t>カイセン</t>
    </rPh>
    <rPh sb="6" eb="8">
      <t>ケイヒ</t>
    </rPh>
    <rPh sb="9" eb="11">
      <t>ゲツガク</t>
    </rPh>
    <phoneticPr fontId="1"/>
  </si>
  <si>
    <t>式</t>
    <rPh sb="0" eb="1">
      <t>シキ</t>
    </rPh>
    <phoneticPr fontId="1"/>
  </si>
  <si>
    <t>月額単価</t>
    <rPh sb="0" eb="2">
      <t>ゲツガク</t>
    </rPh>
    <rPh sb="2" eb="4">
      <t>タンカ</t>
    </rPh>
    <phoneticPr fontId="1"/>
  </si>
  <si>
    <t>一括調達
端末・プリンタ経費</t>
    <rPh sb="0" eb="2">
      <t>イッカツ</t>
    </rPh>
    <rPh sb="2" eb="4">
      <t>チョウタツ</t>
    </rPh>
    <rPh sb="5" eb="7">
      <t>タンマツ</t>
    </rPh>
    <rPh sb="12" eb="14">
      <t>ケイヒ</t>
    </rPh>
    <phoneticPr fontId="1"/>
  </si>
  <si>
    <t>端末経費（月額）</t>
    <rPh sb="0" eb="2">
      <t>タンマツ</t>
    </rPh>
    <rPh sb="2" eb="4">
      <t>ケイヒ</t>
    </rPh>
    <rPh sb="5" eb="7">
      <t>ゲツガク</t>
    </rPh>
    <phoneticPr fontId="1"/>
  </si>
  <si>
    <t>プリンタ経費（月額）</t>
    <rPh sb="4" eb="6">
      <t>ケイヒ</t>
    </rPh>
    <rPh sb="7" eb="9">
      <t>ゲツガク</t>
    </rPh>
    <phoneticPr fontId="1"/>
  </si>
  <si>
    <t>概算価格</t>
    <rPh sb="0" eb="2">
      <t>ガイサン</t>
    </rPh>
    <rPh sb="2" eb="4">
      <t>カカク</t>
    </rPh>
    <phoneticPr fontId="1"/>
  </si>
  <si>
    <t>ライセンス費（Office）（月額）</t>
    <rPh sb="5" eb="6">
      <t>ヒ</t>
    </rPh>
    <rPh sb="15" eb="17">
      <t>ゲツガク</t>
    </rPh>
    <phoneticPr fontId="1"/>
  </si>
  <si>
    <t>（単位：円）</t>
    <rPh sb="1" eb="3">
      <t>タンイ</t>
    </rPh>
    <rPh sb="4" eb="5">
      <t>エン</t>
    </rPh>
    <phoneticPr fontId="1"/>
  </si>
  <si>
    <t>※　行が不足する場合は、適宜追加してください。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</si>
  <si>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※　列の挿入およびセルの結合は行わないでください。</t>
    <rPh sb="2" eb="3">
      <t>レツ</t>
    </rPh>
    <rPh sb="4" eb="6">
      <t>ソウニュウ</t>
    </rPh>
    <rPh sb="12" eb="14">
      <t>ケツゴウ</t>
    </rPh>
    <rPh sb="15" eb="16">
      <t>オコナ</t>
    </rPh>
    <phoneticPr fontId="1"/>
  </si>
  <si>
    <t>※　見積内容は詳細に記載してください。</t>
    <rPh sb="2" eb="4">
      <t>ミツ</t>
    </rPh>
    <rPh sb="4" eb="6">
      <t>ナイヨウ</t>
    </rPh>
    <rPh sb="7" eb="9">
      <t>ショウサイ</t>
    </rPh>
    <rPh sb="10" eb="12">
      <t>キサイ</t>
    </rPh>
    <phoneticPr fontId="1"/>
  </si>
  <si>
    <t>○○課　○○係</t>
    <rPh sb="2" eb="3">
      <t>カ</t>
    </rPh>
    <rPh sb="6" eb="7">
      <t>カカリ</t>
    </rPh>
    <phoneticPr fontId="1"/>
  </si>
  <si>
    <t>○○　○○</t>
    <phoneticPr fontId="1"/>
  </si>
  <si>
    <t>内線○○</t>
    <rPh sb="0" eb="2">
      <t>ナイセン</t>
    </rPh>
    <phoneticPr fontId="1"/>
  </si>
  <si>
    <t>株式会社○○○○</t>
    <rPh sb="0" eb="2">
      <t>カブシキ</t>
    </rPh>
    <rPh sb="2" eb="4">
      <t>カイシャ</t>
    </rPh>
    <phoneticPr fontId="1"/>
  </si>
  <si>
    <t>基本設計</t>
    <rPh sb="0" eb="2">
      <t>キホン</t>
    </rPh>
    <rPh sb="2" eb="4">
      <t>セッケイ</t>
    </rPh>
    <phoneticPr fontId="1"/>
  </si>
  <si>
    <t>詳細設計</t>
    <rPh sb="0" eb="2">
      <t>ショウサイ</t>
    </rPh>
    <rPh sb="2" eb="4">
      <t>セッケイ</t>
    </rPh>
    <phoneticPr fontId="1"/>
  </si>
  <si>
    <t>人月</t>
    <rPh sb="0" eb="2">
      <t>ニンゲツ</t>
    </rPh>
    <phoneticPr fontId="1"/>
  </si>
  <si>
    <t>プログラム開発</t>
    <rPh sb="5" eb="7">
      <t>カイハツ</t>
    </rPh>
    <phoneticPr fontId="1"/>
  </si>
  <si>
    <t>研修</t>
    <rPh sb="0" eb="2">
      <t>ケンシュウ</t>
    </rPh>
    <phoneticPr fontId="1"/>
  </si>
  <si>
    <t>台</t>
    <rPh sb="0" eb="1">
      <t>ダイ</t>
    </rPh>
    <phoneticPr fontId="1"/>
  </si>
  <si>
    <t>APサーバ
※品名・型名・仕様等を記載</t>
    <rPh sb="7" eb="9">
      <t>ヒンメイ</t>
    </rPh>
    <rPh sb="10" eb="12">
      <t>カタメイ</t>
    </rPh>
    <rPh sb="13" eb="15">
      <t>シヨウ</t>
    </rPh>
    <rPh sb="15" eb="16">
      <t>トウ</t>
    </rPh>
    <rPh sb="17" eb="19">
      <t>キサイ</t>
    </rPh>
    <phoneticPr fontId="1"/>
  </si>
  <si>
    <t>DBサーバ
※品名・型名・仕様等を記載</t>
    <rPh sb="7" eb="9">
      <t>ヒンメイ</t>
    </rPh>
    <rPh sb="10" eb="12">
      <t>カタメイ</t>
    </rPh>
    <rPh sb="13" eb="15">
      <t>シヨウ</t>
    </rPh>
    <rPh sb="15" eb="16">
      <t>トウ</t>
    </rPh>
    <rPh sb="17" eb="19">
      <t>キサイ</t>
    </rPh>
    <phoneticPr fontId="1"/>
  </si>
  <si>
    <t>業務用端末
※品名・型名・仕様等を記載</t>
    <rPh sb="0" eb="3">
      <t>ギョウムヨウ</t>
    </rPh>
    <rPh sb="3" eb="5">
      <t>タンマツ</t>
    </rPh>
    <rPh sb="7" eb="9">
      <t>ヒンメイ</t>
    </rPh>
    <rPh sb="10" eb="12">
      <t>カタメイ</t>
    </rPh>
    <rPh sb="13" eb="15">
      <t>シヨウ</t>
    </rPh>
    <rPh sb="15" eb="16">
      <t>トウ</t>
    </rPh>
    <rPh sb="17" eb="19">
      <t>キサイ</t>
    </rPh>
    <phoneticPr fontId="1"/>
  </si>
  <si>
    <t>業務用プリンタ
※品名・型名・仕様等を記載</t>
    <rPh sb="0" eb="3">
      <t>ギョウムヨウ</t>
    </rPh>
    <rPh sb="9" eb="11">
      <t>ヒンメイ</t>
    </rPh>
    <rPh sb="12" eb="14">
      <t>カタメイ</t>
    </rPh>
    <rPh sb="15" eb="17">
      <t>シヨウ</t>
    </rPh>
    <rPh sb="17" eb="18">
      <t>トウ</t>
    </rPh>
    <rPh sb="19" eb="21">
      <t>キサイ</t>
    </rPh>
    <phoneticPr fontId="1"/>
  </si>
  <si>
    <t>個</t>
    <rPh sb="0" eb="1">
      <t>コ</t>
    </rPh>
    <phoneticPr fontId="1"/>
  </si>
  <si>
    <t>光学式マウス
※品名・型名・仕様等を記載</t>
    <rPh sb="0" eb="3">
      <t>コウガクシキ</t>
    </rPh>
    <phoneticPr fontId="1"/>
  </si>
  <si>
    <t>ルータ
※品名・型名・仕様等を記載</t>
    <phoneticPr fontId="1"/>
  </si>
  <si>
    <t>HUB
※品名・型名・仕様等を記載</t>
    <phoneticPr fontId="1"/>
  </si>
  <si>
    <t>無停電電源装置
※品名・型名・仕様等を記載</t>
    <rPh sb="0" eb="3">
      <t>ムテイデン</t>
    </rPh>
    <rPh sb="3" eb="5">
      <t>デンゲン</t>
    </rPh>
    <rPh sb="5" eb="7">
      <t>ソウチ</t>
    </rPh>
    <phoneticPr fontId="1"/>
  </si>
  <si>
    <t>APサーバ（月額保守）</t>
    <rPh sb="6" eb="8">
      <t>ゲツガク</t>
    </rPh>
    <rPh sb="8" eb="10">
      <t>ホシュ</t>
    </rPh>
    <phoneticPr fontId="1"/>
  </si>
  <si>
    <t>DBサーバ（月額保守）</t>
    <rPh sb="6" eb="8">
      <t>ゲツガク</t>
    </rPh>
    <rPh sb="8" eb="10">
      <t>ホシュ</t>
    </rPh>
    <phoneticPr fontId="1"/>
  </si>
  <si>
    <t>業務用端末保守（5年一括）</t>
    <rPh sb="0" eb="3">
      <t>ギョウムヨウ</t>
    </rPh>
    <rPh sb="3" eb="5">
      <t>タンマツ</t>
    </rPh>
    <rPh sb="5" eb="7">
      <t>ホシュ</t>
    </rPh>
    <rPh sb="9" eb="10">
      <t>ネン</t>
    </rPh>
    <rPh sb="10" eb="12">
      <t>イッカツ</t>
    </rPh>
    <phoneticPr fontId="1"/>
  </si>
  <si>
    <t>無停電電源装置（年額保守）</t>
    <rPh sb="0" eb="3">
      <t>ムテイデン</t>
    </rPh>
    <rPh sb="3" eb="5">
      <t>デンゲン</t>
    </rPh>
    <rPh sb="5" eb="7">
      <t>ソウチ</t>
    </rPh>
    <rPh sb="8" eb="10">
      <t>ネンガク</t>
    </rPh>
    <rPh sb="10" eb="12">
      <t>ホシュ</t>
    </rPh>
    <phoneticPr fontId="1"/>
  </si>
  <si>
    <t>年</t>
    <rPh sb="0" eb="1">
      <t>ネン</t>
    </rPh>
    <phoneticPr fontId="1"/>
  </si>
  <si>
    <t>ルータ（月額保守）</t>
    <rPh sb="4" eb="6">
      <t>ゲツガク</t>
    </rPh>
    <rPh sb="6" eb="8">
      <t>ホシュ</t>
    </rPh>
    <phoneticPr fontId="1"/>
  </si>
  <si>
    <t>業務用プリンタ保守（5年一括）</t>
    <rPh sb="0" eb="3">
      <t>ギョウムヨウ</t>
    </rPh>
    <rPh sb="7" eb="9">
      <t>ホシュ</t>
    </rPh>
    <rPh sb="11" eb="12">
      <t>ネン</t>
    </rPh>
    <rPh sb="12" eb="14">
      <t>イッカツ</t>
    </rPh>
    <phoneticPr fontId="1"/>
  </si>
  <si>
    <t>業務パッケージ
※パッケージ名称・ライセンス数等を記載</t>
    <rPh sb="0" eb="2">
      <t>ギョウム</t>
    </rPh>
    <rPh sb="14" eb="16">
      <t>メイショウ</t>
    </rPh>
    <rPh sb="22" eb="23">
      <t>スウ</t>
    </rPh>
    <rPh sb="23" eb="24">
      <t>トウ</t>
    </rPh>
    <rPh sb="25" eb="27">
      <t>キサイ</t>
    </rPh>
    <phoneticPr fontId="1"/>
  </si>
  <si>
    <t>ライセンス</t>
    <phoneticPr fontId="1"/>
  </si>
  <si>
    <t>データベースソフト
※バージョン・エディション等を記載</t>
    <rPh sb="23" eb="24">
      <t>トウ</t>
    </rPh>
    <rPh sb="25" eb="27">
      <t>キサイ</t>
    </rPh>
    <phoneticPr fontId="1"/>
  </si>
  <si>
    <t>サーバOS
※バージョン・エディション等を記載</t>
    <rPh sb="19" eb="20">
      <t>トウ</t>
    </rPh>
    <rPh sb="21" eb="23">
      <t>キサイ</t>
    </rPh>
    <phoneticPr fontId="1"/>
  </si>
  <si>
    <t>クライアントOS
※バージョン・エディション等を記載</t>
    <rPh sb="22" eb="23">
      <t>トウ</t>
    </rPh>
    <rPh sb="24" eb="26">
      <t>キサイ</t>
    </rPh>
    <phoneticPr fontId="1"/>
  </si>
  <si>
    <t>ライセンス</t>
    <phoneticPr fontId="1"/>
  </si>
  <si>
    <t>クライアントアクセスライセンス（CAL）
※種類・モード等を記載</t>
    <rPh sb="22" eb="24">
      <t>シュルイ</t>
    </rPh>
    <rPh sb="28" eb="29">
      <t>トウ</t>
    </rPh>
    <rPh sb="30" eb="32">
      <t>キサイ</t>
    </rPh>
    <phoneticPr fontId="1"/>
  </si>
  <si>
    <t>ライセンス</t>
    <phoneticPr fontId="1"/>
  </si>
  <si>
    <t>保守費用を含む。</t>
    <rPh sb="0" eb="2">
      <t>ホシュ</t>
    </rPh>
    <rPh sb="2" eb="4">
      <t>ヒヨウ</t>
    </rPh>
    <rPh sb="5" eb="6">
      <t>フク</t>
    </rPh>
    <phoneticPr fontId="1"/>
  </si>
  <si>
    <t>業務パッケージ（年額保守）</t>
    <rPh sb="0" eb="2">
      <t>ギョウム</t>
    </rPh>
    <rPh sb="8" eb="10">
      <t>ネンガク</t>
    </rPh>
    <rPh sb="10" eb="12">
      <t>ホシュ</t>
    </rPh>
    <phoneticPr fontId="1"/>
  </si>
  <si>
    <t>サーバ管理</t>
    <rPh sb="3" eb="5">
      <t>カンリ</t>
    </rPh>
    <phoneticPr fontId="1"/>
  </si>
  <si>
    <t>人日</t>
    <rPh sb="0" eb="2">
      <t>ニンニチ</t>
    </rPh>
    <phoneticPr fontId="1"/>
  </si>
  <si>
    <t>端末管理</t>
    <rPh sb="0" eb="2">
      <t>タンマツ</t>
    </rPh>
    <rPh sb="2" eb="4">
      <t>カンリ</t>
    </rPh>
    <phoneticPr fontId="1"/>
  </si>
  <si>
    <t>ヘルプデスク業務</t>
    <rPh sb="6" eb="8">
      <t>ギョウム</t>
    </rPh>
    <phoneticPr fontId="1"/>
  </si>
  <si>
    <t>障害対応</t>
    <rPh sb="0" eb="2">
      <t>ショウガイ</t>
    </rPh>
    <rPh sb="2" eb="4">
      <t>タイオウ</t>
    </rPh>
    <phoneticPr fontId="1"/>
  </si>
  <si>
    <t>ドキュメント管理</t>
    <rPh sb="6" eb="8">
      <t>カンリ</t>
    </rPh>
    <phoneticPr fontId="1"/>
  </si>
  <si>
    <t>ソフトウェアバージョンアップ対応</t>
    <rPh sb="14" eb="16">
      <t>タイオウ</t>
    </rPh>
    <phoneticPr fontId="1"/>
  </si>
  <si>
    <t>回線</t>
    <rPh sb="0" eb="2">
      <t>カイセン</t>
    </rPh>
    <phoneticPr fontId="1"/>
  </si>
  <si>
    <t>回線利用料（月額）
※回線種別・通信速度等を記載</t>
    <rPh sb="0" eb="2">
      <t>カイセン</t>
    </rPh>
    <rPh sb="2" eb="5">
      <t>リヨウリョウ</t>
    </rPh>
    <rPh sb="6" eb="8">
      <t>ゲツガク</t>
    </rPh>
    <rPh sb="11" eb="13">
      <t>カイセン</t>
    </rPh>
    <rPh sb="13" eb="15">
      <t>シュベツ</t>
    </rPh>
    <rPh sb="16" eb="18">
      <t>ツウシン</t>
    </rPh>
    <rPh sb="18" eb="20">
      <t>ソクド</t>
    </rPh>
    <rPh sb="20" eb="21">
      <t>トウ</t>
    </rPh>
    <rPh sb="22" eb="24">
      <t>キサイ</t>
    </rPh>
    <phoneticPr fontId="1"/>
  </si>
  <si>
    <t>保守費用を含む。</t>
    <phoneticPr fontId="1"/>
  </si>
  <si>
    <t>※　「情報政策課経費」の欄には、「練馬区共通基盤仮想サーバ概要およびクライアント端末の経費積算シート」の「情報政策課で掛かる概算経費」の金額を、区担当者が各項目に転記してください。</t>
    <rPh sb="3" eb="5">
      <t>ジョウホウ</t>
    </rPh>
    <rPh sb="5" eb="8">
      <t>セイサクカ</t>
    </rPh>
    <rPh sb="8" eb="10">
      <t>ケイヒ</t>
    </rPh>
    <rPh sb="12" eb="13">
      <t>ラン</t>
    </rPh>
    <rPh sb="29" eb="31">
      <t>ガイヨウ</t>
    </rPh>
    <rPh sb="68" eb="70">
      <t>キンガク</t>
    </rPh>
    <rPh sb="72" eb="73">
      <t>ク</t>
    </rPh>
    <rPh sb="73" eb="76">
      <t>タントウシャ</t>
    </rPh>
    <rPh sb="77" eb="78">
      <t>カク</t>
    </rPh>
    <rPh sb="78" eb="80">
      <t>コウモク</t>
    </rPh>
    <rPh sb="81" eb="83">
      <t>テンキ</t>
    </rPh>
    <phoneticPr fontId="1"/>
  </si>
  <si>
    <t>8年度目</t>
    <rPh sb="1" eb="3">
      <t>ネンド</t>
    </rPh>
    <rPh sb="3" eb="4">
      <t>メ</t>
    </rPh>
    <phoneticPr fontId="1"/>
  </si>
  <si>
    <t>7年度目</t>
    <rPh sb="1" eb="3">
      <t>ネンド</t>
    </rPh>
    <rPh sb="3" eb="4">
      <t>メ</t>
    </rPh>
    <phoneticPr fontId="1"/>
  </si>
  <si>
    <t>6年度目</t>
    <rPh sb="1" eb="3">
      <t>ネンド</t>
    </rPh>
    <rPh sb="3" eb="4">
      <t>メ</t>
    </rPh>
    <phoneticPr fontId="1"/>
  </si>
  <si>
    <t>5年度目</t>
    <rPh sb="1" eb="3">
      <t>ネンド</t>
    </rPh>
    <rPh sb="3" eb="4">
      <t>メ</t>
    </rPh>
    <phoneticPr fontId="1"/>
  </si>
  <si>
    <t>4年度目</t>
    <rPh sb="1" eb="3">
      <t>ネンド</t>
    </rPh>
    <rPh sb="3" eb="4">
      <t>メ</t>
    </rPh>
    <phoneticPr fontId="1"/>
  </si>
  <si>
    <t>3年度目</t>
    <rPh sb="1" eb="3">
      <t>ネンド</t>
    </rPh>
    <rPh sb="3" eb="4">
      <t>メ</t>
    </rPh>
    <phoneticPr fontId="1"/>
  </si>
  <si>
    <t>2年度目</t>
    <rPh sb="1" eb="3">
      <t>ネンド</t>
    </rPh>
    <rPh sb="3" eb="4">
      <t>メ</t>
    </rPh>
    <phoneticPr fontId="1"/>
  </si>
  <si>
    <t>初年度</t>
    <rPh sb="0" eb="3">
      <t>ショネンド</t>
    </rPh>
    <phoneticPr fontId="1"/>
  </si>
  <si>
    <t>初年度予算要求額
（税込）</t>
    <rPh sb="0" eb="3">
      <t>ショネンド</t>
    </rPh>
    <rPh sb="3" eb="5">
      <t>ヨサン</t>
    </rPh>
    <rPh sb="5" eb="7">
      <t>ヨウキュウ</t>
    </rPh>
    <rPh sb="7" eb="8">
      <t>ガク</t>
    </rPh>
    <rPh sb="10" eb="12">
      <t>ゼイコ</t>
    </rPh>
    <phoneticPr fontId="1"/>
  </si>
  <si>
    <t>初年度予算要求額
（税込）</t>
    <phoneticPr fontId="1"/>
  </si>
  <si>
    <t>テスト</t>
    <phoneticPr fontId="1"/>
  </si>
  <si>
    <t>サーバ構築等経費（月額）</t>
    <phoneticPr fontId="1"/>
  </si>
  <si>
    <t>サーバ構築等経費</t>
    <phoneticPr fontId="1"/>
  </si>
  <si>
    <r>
      <rPr>
        <sz val="9"/>
        <color theme="1"/>
        <rFont val="ＭＳ Ｐゴシック"/>
        <family val="3"/>
        <charset val="128"/>
      </rPr>
      <t>※　</t>
    </r>
    <r>
      <rPr>
        <b/>
        <sz val="9"/>
        <color theme="1"/>
        <rFont val="ＭＳ Ｐゴシック"/>
        <family val="3"/>
        <charset val="128"/>
      </rPr>
      <t>消費税は自動計算されるため、税抜き価格で記載してください。</t>
    </r>
    <rPh sb="2" eb="5">
      <t>ショウヒゼイ</t>
    </rPh>
    <rPh sb="6" eb="10">
      <t>ジドウケイサン</t>
    </rPh>
    <rPh sb="16" eb="18">
      <t>ゼイヌ</t>
    </rPh>
    <rPh sb="19" eb="21">
      <t>カカク</t>
    </rPh>
    <rPh sb="22" eb="24">
      <t>キサイ</t>
    </rPh>
    <phoneticPr fontId="1"/>
  </si>
  <si>
    <r>
      <t>※　</t>
    </r>
    <r>
      <rPr>
        <b/>
        <sz val="9"/>
        <color theme="1"/>
        <rFont val="ＭＳ Ｐゴシック"/>
        <family val="3"/>
        <charset val="128"/>
      </rPr>
      <t>構築期間＋60ヶ月の運用期間にかかる費用を記載してください。</t>
    </r>
    <rPh sb="2" eb="4">
      <t>コウチク</t>
    </rPh>
    <rPh sb="4" eb="6">
      <t>キカン</t>
    </rPh>
    <rPh sb="10" eb="11">
      <t>ゲツ</t>
    </rPh>
    <rPh sb="12" eb="14">
      <t>ウンヨウ</t>
    </rPh>
    <rPh sb="14" eb="16">
      <t>キカン</t>
    </rPh>
    <rPh sb="20" eb="22">
      <t>ヒヨウ</t>
    </rPh>
    <rPh sb="23" eb="25">
      <t>キサイ</t>
    </rPh>
    <phoneticPr fontId="1"/>
  </si>
  <si>
    <t>令和●年●月●日</t>
    <rPh sb="0" eb="2">
      <t>レイワ</t>
    </rPh>
    <rPh sb="3" eb="4">
      <t>ネン</t>
    </rPh>
    <rPh sb="4" eb="6">
      <t>マルガツ</t>
    </rPh>
    <rPh sb="6" eb="8">
      <t>マルニチ</t>
    </rPh>
    <phoneticPr fontId="1"/>
  </si>
  <si>
    <t>●●システムの再構築</t>
    <rPh sb="7" eb="10">
      <t>サイコウチク</t>
    </rPh>
    <phoneticPr fontId="1"/>
  </si>
  <si>
    <t>システム事前評価見積書（記入例）</t>
    <rPh sb="4" eb="6">
      <t>ジゼン</t>
    </rPh>
    <rPh sb="6" eb="8">
      <t>ヒョウカ</t>
    </rPh>
    <rPh sb="8" eb="11">
      <t>ミツモリショ</t>
    </rPh>
    <rPh sb="12" eb="15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</si>
</sst>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[$-411]ge\.m\.d;@"/>
    <numFmt numFmtId="178" formatCode="0&quot;か月&quot;"/>
    <numFmt numFmtId="179" formatCode="&quot;平成&quot;#&quot;年度&quot;"/>
    <numFmt numFmtId="180" formatCode="0.0%"/>
    <numFmt numFmtId="181" formatCode="[$-411]ggge&quot;年&quot;m&quot;月&quot;d&quot;日&quot;;@"/>
    <numFmt numFmtId="182" formatCode="&quot;令和&quot;#&quot;年度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80" fontId="2" fillId="4" borderId="1" xfId="0" applyNumberFormat="1" applyFont="1" applyFill="1" applyBorder="1" applyAlignment="1">
      <alignment horizontal="center" vertical="center" shrinkToFit="1"/>
    </xf>
    <xf numFmtId="177" fontId="2" fillId="4" borderId="1" xfId="0" applyNumberFormat="1" applyFont="1" applyFill="1" applyBorder="1" applyAlignment="1">
      <alignment horizontal="center" vertical="center" shrinkToFit="1"/>
    </xf>
    <xf numFmtId="178" fontId="2" fillId="4" borderId="8" xfId="0" applyNumberFormat="1" applyFont="1" applyFill="1" applyBorder="1" applyAlignment="1">
      <alignment horizontal="center" vertical="center" shrinkToFit="1"/>
    </xf>
    <xf numFmtId="178" fontId="2" fillId="4" borderId="9" xfId="0" applyNumberFormat="1" applyFont="1" applyFill="1" applyBorder="1" applyAlignment="1">
      <alignment horizontal="center" vertical="center" shrinkToFit="1"/>
    </xf>
    <xf numFmtId="178" fontId="2" fillId="4" borderId="10" xfId="0" applyNumberFormat="1" applyFont="1" applyFill="1" applyBorder="1" applyAlignment="1">
      <alignment horizontal="center" vertical="center" shrinkToFit="1"/>
    </xf>
    <xf numFmtId="10" fontId="2" fillId="4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right" vertical="center" shrinkToFit="1"/>
    </xf>
    <xf numFmtId="176" fontId="2" fillId="3" borderId="9" xfId="0" applyNumberFormat="1" applyFont="1" applyFill="1" applyBorder="1" applyAlignment="1">
      <alignment horizontal="right" vertical="center" shrinkToFit="1"/>
    </xf>
    <xf numFmtId="176" fontId="2" fillId="3" borderId="10" xfId="0" applyNumberFormat="1" applyFont="1" applyFill="1" applyBorder="1" applyAlignment="1">
      <alignment horizontal="right" vertical="center" shrinkToFit="1"/>
    </xf>
    <xf numFmtId="176" fontId="2" fillId="5" borderId="1" xfId="0" applyNumberFormat="1" applyFont="1" applyFill="1" applyBorder="1" applyAlignment="1">
      <alignment horizontal="right" vertical="center" shrinkToFit="1"/>
    </xf>
    <xf numFmtId="177" fontId="2" fillId="5" borderId="1" xfId="0" applyNumberFormat="1" applyFont="1" applyFill="1" applyBorder="1" applyAlignment="1">
      <alignment horizontal="center" vertical="center" shrinkToFit="1"/>
    </xf>
    <xf numFmtId="176" fontId="2" fillId="4" borderId="8" xfId="0" applyNumberFormat="1" applyFont="1" applyFill="1" applyBorder="1" applyAlignment="1">
      <alignment horizontal="right" vertical="center" shrinkToFit="1"/>
    </xf>
    <xf numFmtId="176" fontId="2" fillId="4" borderId="9" xfId="0" applyNumberFormat="1" applyFont="1" applyFill="1" applyBorder="1" applyAlignment="1">
      <alignment horizontal="right" vertical="center" shrinkToFit="1"/>
    </xf>
    <xf numFmtId="176" fontId="2" fillId="4" borderId="10" xfId="0" applyNumberFormat="1" applyFont="1" applyFill="1" applyBorder="1" applyAlignment="1">
      <alignment horizontal="right" vertical="center" shrinkToFit="1"/>
    </xf>
    <xf numFmtId="178" fontId="2" fillId="5" borderId="1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right" vertical="center" shrinkToFit="1"/>
    </xf>
    <xf numFmtId="180" fontId="2" fillId="3" borderId="1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82" fontId="2" fillId="2" borderId="8" xfId="0" applyNumberFormat="1" applyFont="1" applyFill="1" applyBorder="1" applyAlignment="1">
      <alignment horizontal="center" vertical="center"/>
    </xf>
    <xf numFmtId="182" fontId="2" fillId="2" borderId="9" xfId="0" applyNumberFormat="1" applyFont="1" applyFill="1" applyBorder="1" applyAlignment="1">
      <alignment horizontal="center" vertical="center"/>
    </xf>
    <xf numFmtId="182" fontId="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179" fontId="2" fillId="2" borderId="8" xfId="0" applyNumberFormat="1" applyFont="1" applyFill="1" applyBorder="1" applyAlignment="1">
      <alignment horizontal="center" vertical="center"/>
    </xf>
    <xf numFmtId="179" fontId="2" fillId="2" borderId="9" xfId="0" applyNumberFormat="1" applyFont="1" applyFill="1" applyBorder="1" applyAlignment="1">
      <alignment horizontal="center" vertical="center"/>
    </xf>
    <xf numFmtId="179" fontId="2" fillId="2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181" fontId="2" fillId="0" borderId="1" xfId="0" applyNumberFormat="1" applyFont="1" applyBorder="1" applyAlignment="1">
      <alignment horizontal="left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center" vertical="center" shrinkToFit="1"/>
    </xf>
    <xf numFmtId="10" fontId="2" fillId="0" borderId="1" xfId="0" applyNumberFormat="1" applyFont="1" applyBorder="1" applyAlignment="1">
      <alignment horizontal="center" vertical="center" shrinkToFit="1"/>
    </xf>
    <xf numFmtId="178" fontId="2" fillId="4" borderId="1" xfId="0" applyNumberFormat="1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88"/>
  <sheetViews>
    <sheetView tabSelected="1" view="pageBreakPreview" zoomScaleNormal="100" zoomScaleSheetLayoutView="100" workbookViewId="0">
      <selection activeCell="BC17" sqref="BC17:BF17"/>
    </sheetView>
  </sheetViews>
  <sheetFormatPr defaultColWidth="2.625" defaultRowHeight="14.1" customHeight="1"/>
  <cols>
    <col min="1" max="1" width="2.625" style="1" customWidth="1"/>
    <col min="2" max="16384" width="2.625" style="1"/>
  </cols>
  <sheetData>
    <row r="1" spans="1:114" ht="14.1" customHeight="1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DC1" s="28" t="s">
        <v>76</v>
      </c>
      <c r="DD1" s="28"/>
      <c r="DE1" s="28"/>
      <c r="DF1" s="28"/>
      <c r="DG1" s="28"/>
      <c r="DH1" s="28"/>
      <c r="DI1" s="28"/>
      <c r="DJ1" s="28"/>
    </row>
    <row r="2" spans="1:114" ht="14.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BM2" s="58" t="s">
        <v>62</v>
      </c>
      <c r="BN2" s="58"/>
      <c r="BO2" s="58"/>
      <c r="BP2" s="58"/>
      <c r="BQ2" s="58"/>
      <c r="BR2" s="58"/>
      <c r="BS2" s="84" t="str">
        <f>$BS$15</f>
        <v>初年度</v>
      </c>
      <c r="BT2" s="85"/>
      <c r="BU2" s="85"/>
      <c r="BV2" s="86"/>
      <c r="BW2" s="84" t="str">
        <f>$BW$15</f>
        <v>2年度目</v>
      </c>
      <c r="BX2" s="85"/>
      <c r="BY2" s="85"/>
      <c r="BZ2" s="86"/>
      <c r="CA2" s="84" t="str">
        <f>$CA$15</f>
        <v>3年度目</v>
      </c>
      <c r="CB2" s="85"/>
      <c r="CC2" s="85"/>
      <c r="CD2" s="86"/>
      <c r="CE2" s="84" t="str">
        <f>$CE$15</f>
        <v>4年度目</v>
      </c>
      <c r="CF2" s="85"/>
      <c r="CG2" s="85"/>
      <c r="CH2" s="86"/>
      <c r="CI2" s="84" t="str">
        <f>$CI$15</f>
        <v>5年度目</v>
      </c>
      <c r="CJ2" s="85"/>
      <c r="CK2" s="85"/>
      <c r="CL2" s="86"/>
      <c r="CM2" s="84" t="str">
        <f>$CM$15</f>
        <v>6年度目</v>
      </c>
      <c r="CN2" s="85"/>
      <c r="CO2" s="85"/>
      <c r="CP2" s="86"/>
      <c r="CQ2" s="84" t="str">
        <f>$CQ$15</f>
        <v>7年度目</v>
      </c>
      <c r="CR2" s="85"/>
      <c r="CS2" s="85"/>
      <c r="CT2" s="86"/>
      <c r="CU2" s="84" t="str">
        <f>$CU$15</f>
        <v>8年度目</v>
      </c>
      <c r="CV2" s="85"/>
      <c r="CW2" s="85"/>
      <c r="CX2" s="86"/>
      <c r="CY2" s="90" t="s">
        <v>15</v>
      </c>
      <c r="CZ2" s="91"/>
      <c r="DA2" s="91"/>
      <c r="DB2" s="92"/>
      <c r="DC2" s="29" t="s">
        <v>16</v>
      </c>
      <c r="DD2" s="30"/>
      <c r="DE2" s="30"/>
      <c r="DF2" s="30"/>
      <c r="DG2" s="30"/>
      <c r="DH2" s="30"/>
      <c r="DI2" s="30"/>
      <c r="DJ2" s="31"/>
    </row>
    <row r="3" spans="1:114" ht="14.1" customHeight="1">
      <c r="A3" s="48" t="s">
        <v>54</v>
      </c>
      <c r="B3" s="34"/>
      <c r="C3" s="34"/>
      <c r="D3" s="34"/>
      <c r="E3" s="34"/>
      <c r="F3" s="34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W3" s="8" t="s">
        <v>55</v>
      </c>
      <c r="X3" s="9"/>
      <c r="Y3" s="9"/>
      <c r="Z3" s="9"/>
      <c r="AA3" s="9"/>
      <c r="AB3" s="10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Q3" s="87" t="s">
        <v>126</v>
      </c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M3" s="32" t="s">
        <v>61</v>
      </c>
      <c r="BN3" s="32"/>
      <c r="BO3" s="32"/>
      <c r="BP3" s="32"/>
      <c r="BQ3" s="32"/>
      <c r="BR3" s="32"/>
      <c r="BS3" s="27">
        <f>BS22+BS30+BS38+BS46+BS54+BS62+BS68+BS74</f>
        <v>0</v>
      </c>
      <c r="BT3" s="27"/>
      <c r="BU3" s="27"/>
      <c r="BV3" s="27"/>
      <c r="BW3" s="27">
        <f>BW22+BW30+BW38+BW46+BW54+BW62+BW68+BW74</f>
        <v>0</v>
      </c>
      <c r="BX3" s="27"/>
      <c r="BY3" s="27"/>
      <c r="BZ3" s="27"/>
      <c r="CA3" s="27">
        <f>CA22+CA30+CA38+CA46+CA54+CA62+CA68+CA74</f>
        <v>0</v>
      </c>
      <c r="CB3" s="27"/>
      <c r="CC3" s="27"/>
      <c r="CD3" s="27"/>
      <c r="CE3" s="27">
        <f>CE22+CE30+CE38+CE46+CE54+CE62+CE68+CE74</f>
        <v>0</v>
      </c>
      <c r="CF3" s="27"/>
      <c r="CG3" s="27"/>
      <c r="CH3" s="27"/>
      <c r="CI3" s="27">
        <f>CI22+CI30+CI38+CI46+CI54+CI62+CI68+CI74</f>
        <v>0</v>
      </c>
      <c r="CJ3" s="27"/>
      <c r="CK3" s="27"/>
      <c r="CL3" s="27"/>
      <c r="CM3" s="27">
        <f>CM22+CM30+CM38+CM46+CM54+CM62+CM68+CM74</f>
        <v>0</v>
      </c>
      <c r="CN3" s="27"/>
      <c r="CO3" s="27"/>
      <c r="CP3" s="27"/>
      <c r="CQ3" s="27">
        <f>CQ22+CQ30+CQ38+CQ46+CQ54+CQ62+CQ68+CQ74</f>
        <v>0</v>
      </c>
      <c r="CR3" s="27"/>
      <c r="CS3" s="27"/>
      <c r="CT3" s="27"/>
      <c r="CU3" s="27">
        <f>CU22+CU30+CU38+CU46+CU54+CU62+CU68+CU74</f>
        <v>0</v>
      </c>
      <c r="CV3" s="27"/>
      <c r="CW3" s="27"/>
      <c r="CX3" s="27"/>
      <c r="CY3" s="36">
        <f>SUM(BS3:CX3)</f>
        <v>0</v>
      </c>
      <c r="CZ3" s="37"/>
      <c r="DA3" s="37"/>
      <c r="DB3" s="38"/>
      <c r="DC3" s="32"/>
      <c r="DD3" s="32"/>
      <c r="DE3" s="32"/>
      <c r="DF3" s="32"/>
      <c r="DG3" s="32"/>
      <c r="DH3" s="32"/>
      <c r="DI3" s="32"/>
      <c r="DJ3" s="32"/>
    </row>
    <row r="4" spans="1:114" ht="14.1" customHeight="1">
      <c r="A4" s="34"/>
      <c r="B4" s="34"/>
      <c r="C4" s="34"/>
      <c r="D4" s="34"/>
      <c r="E4" s="34"/>
      <c r="F4" s="34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W4" s="14"/>
      <c r="X4" s="15"/>
      <c r="Y4" s="15"/>
      <c r="Z4" s="15"/>
      <c r="AA4" s="15"/>
      <c r="AB4" s="16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M4" s="32" t="s">
        <v>59</v>
      </c>
      <c r="BN4" s="32"/>
      <c r="BO4" s="32"/>
      <c r="BP4" s="32"/>
      <c r="BQ4" s="32"/>
      <c r="BR4" s="32"/>
      <c r="BS4" s="27">
        <f>BS3*0.1</f>
        <v>0</v>
      </c>
      <c r="BT4" s="27"/>
      <c r="BU4" s="27"/>
      <c r="BV4" s="27"/>
      <c r="BW4" s="27">
        <f>BW3*0.1</f>
        <v>0</v>
      </c>
      <c r="BX4" s="27"/>
      <c r="BY4" s="27"/>
      <c r="BZ4" s="27"/>
      <c r="CA4" s="27">
        <f>CA3*0.1</f>
        <v>0</v>
      </c>
      <c r="CB4" s="27"/>
      <c r="CC4" s="27"/>
      <c r="CD4" s="27"/>
      <c r="CE4" s="27">
        <f>CE3*0.1</f>
        <v>0</v>
      </c>
      <c r="CF4" s="27"/>
      <c r="CG4" s="27"/>
      <c r="CH4" s="27"/>
      <c r="CI4" s="27">
        <f>CI3*0.1</f>
        <v>0</v>
      </c>
      <c r="CJ4" s="27"/>
      <c r="CK4" s="27"/>
      <c r="CL4" s="27"/>
      <c r="CM4" s="27">
        <f>CM3*0.1</f>
        <v>0</v>
      </c>
      <c r="CN4" s="27"/>
      <c r="CO4" s="27"/>
      <c r="CP4" s="27"/>
      <c r="CQ4" s="27">
        <f>CQ3*0.1</f>
        <v>0</v>
      </c>
      <c r="CR4" s="27"/>
      <c r="CS4" s="27"/>
      <c r="CT4" s="27"/>
      <c r="CU4" s="27">
        <f>CU3*0.1</f>
        <v>0</v>
      </c>
      <c r="CV4" s="27"/>
      <c r="CW4" s="27"/>
      <c r="CX4" s="27"/>
      <c r="CY4" s="36">
        <f>SUM(BS4:CX4)</f>
        <v>0</v>
      </c>
      <c r="CZ4" s="37"/>
      <c r="DA4" s="37"/>
      <c r="DB4" s="38"/>
      <c r="DC4" s="32"/>
      <c r="DD4" s="32"/>
      <c r="DE4" s="32"/>
      <c r="DF4" s="32"/>
      <c r="DG4" s="32"/>
      <c r="DH4" s="32"/>
      <c r="DI4" s="32"/>
      <c r="DJ4" s="32"/>
    </row>
    <row r="5" spans="1:114" ht="14.1" customHeight="1">
      <c r="A5" s="8" t="s">
        <v>53</v>
      </c>
      <c r="B5" s="9"/>
      <c r="C5" s="9"/>
      <c r="D5" s="9"/>
      <c r="E5" s="9"/>
      <c r="F5" s="10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  <c r="W5" s="8" t="s">
        <v>56</v>
      </c>
      <c r="X5" s="9"/>
      <c r="Y5" s="9"/>
      <c r="Z5" s="9"/>
      <c r="AA5" s="9"/>
      <c r="AB5" s="10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M5" s="59" t="s">
        <v>60</v>
      </c>
      <c r="BN5" s="59"/>
      <c r="BO5" s="59"/>
      <c r="BP5" s="59"/>
      <c r="BQ5" s="59"/>
      <c r="BR5" s="59"/>
      <c r="BS5" s="39">
        <f>SUM(BS3:BV4)</f>
        <v>0</v>
      </c>
      <c r="BT5" s="39"/>
      <c r="BU5" s="39"/>
      <c r="BV5" s="39"/>
      <c r="BW5" s="39">
        <f>SUM(BW3:BZ4)</f>
        <v>0</v>
      </c>
      <c r="BX5" s="39"/>
      <c r="BY5" s="39"/>
      <c r="BZ5" s="39"/>
      <c r="CA5" s="39">
        <f>SUM(CA3:CD4)</f>
        <v>0</v>
      </c>
      <c r="CB5" s="39"/>
      <c r="CC5" s="39"/>
      <c r="CD5" s="39"/>
      <c r="CE5" s="39">
        <f>SUM(CE3:CH4)</f>
        <v>0</v>
      </c>
      <c r="CF5" s="39"/>
      <c r="CG5" s="39"/>
      <c r="CH5" s="39"/>
      <c r="CI5" s="39">
        <f>SUM(CI3:CL4)</f>
        <v>0</v>
      </c>
      <c r="CJ5" s="39"/>
      <c r="CK5" s="39"/>
      <c r="CL5" s="39"/>
      <c r="CM5" s="39">
        <f>SUM(CM3:CP4)</f>
        <v>0</v>
      </c>
      <c r="CN5" s="39"/>
      <c r="CO5" s="39"/>
      <c r="CP5" s="39"/>
      <c r="CQ5" s="39">
        <f>SUM(CQ3:CT4)</f>
        <v>0</v>
      </c>
      <c r="CR5" s="39"/>
      <c r="CS5" s="39"/>
      <c r="CT5" s="39"/>
      <c r="CU5" s="39">
        <f>SUM(CU3:CX4)</f>
        <v>0</v>
      </c>
      <c r="CV5" s="39"/>
      <c r="CW5" s="39"/>
      <c r="CX5" s="39"/>
      <c r="CY5" s="62">
        <f>SUM(BS5:CX5)</f>
        <v>0</v>
      </c>
      <c r="CZ5" s="63"/>
      <c r="DA5" s="63"/>
      <c r="DB5" s="64"/>
      <c r="DC5" s="33"/>
      <c r="DD5" s="33"/>
      <c r="DE5" s="33"/>
      <c r="DF5" s="33"/>
      <c r="DG5" s="33"/>
      <c r="DH5" s="33"/>
      <c r="DI5" s="33"/>
      <c r="DJ5" s="33"/>
    </row>
    <row r="6" spans="1:114" ht="14.1" customHeight="1">
      <c r="A6" s="11"/>
      <c r="B6" s="12"/>
      <c r="C6" s="12"/>
      <c r="D6" s="12"/>
      <c r="E6" s="12"/>
      <c r="F6" s="13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W6" s="14"/>
      <c r="X6" s="15"/>
      <c r="Y6" s="15"/>
      <c r="Z6" s="15"/>
      <c r="AA6" s="15"/>
      <c r="AB6" s="16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Q6" s="87" t="s">
        <v>77</v>
      </c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M6" s="58" t="s">
        <v>63</v>
      </c>
      <c r="BN6" s="58"/>
      <c r="BO6" s="58"/>
      <c r="BP6" s="58"/>
      <c r="BQ6" s="58"/>
      <c r="BR6" s="58"/>
      <c r="BS6" s="84" t="str">
        <f>$BS$15</f>
        <v>初年度</v>
      </c>
      <c r="BT6" s="85"/>
      <c r="BU6" s="85"/>
      <c r="BV6" s="86"/>
      <c r="BW6" s="84" t="str">
        <f>$BW$15</f>
        <v>2年度目</v>
      </c>
      <c r="BX6" s="85"/>
      <c r="BY6" s="85"/>
      <c r="BZ6" s="86"/>
      <c r="CA6" s="84" t="str">
        <f>$CA$15</f>
        <v>3年度目</v>
      </c>
      <c r="CB6" s="85"/>
      <c r="CC6" s="85"/>
      <c r="CD6" s="86"/>
      <c r="CE6" s="84" t="str">
        <f>$CE$15</f>
        <v>4年度目</v>
      </c>
      <c r="CF6" s="85"/>
      <c r="CG6" s="85"/>
      <c r="CH6" s="86"/>
      <c r="CI6" s="84" t="str">
        <f>$CI$15</f>
        <v>5年度目</v>
      </c>
      <c r="CJ6" s="85"/>
      <c r="CK6" s="85"/>
      <c r="CL6" s="86"/>
      <c r="CM6" s="84" t="str">
        <f>$CM$15</f>
        <v>6年度目</v>
      </c>
      <c r="CN6" s="85"/>
      <c r="CO6" s="85"/>
      <c r="CP6" s="86"/>
      <c r="CQ6" s="84" t="str">
        <f>$CQ$15</f>
        <v>7年度目</v>
      </c>
      <c r="CR6" s="85"/>
      <c r="CS6" s="85"/>
      <c r="CT6" s="86"/>
      <c r="CU6" s="84" t="str">
        <f>$CU$15</f>
        <v>8年度目</v>
      </c>
      <c r="CV6" s="85"/>
      <c r="CW6" s="85"/>
      <c r="CX6" s="86"/>
      <c r="CY6" s="90" t="s">
        <v>15</v>
      </c>
      <c r="CZ6" s="91"/>
      <c r="DA6" s="91"/>
      <c r="DB6" s="92"/>
      <c r="DC6" s="29" t="s">
        <v>16</v>
      </c>
      <c r="DD6" s="30"/>
      <c r="DE6" s="30"/>
      <c r="DF6" s="30"/>
      <c r="DG6" s="30"/>
      <c r="DH6" s="30"/>
      <c r="DI6" s="30"/>
      <c r="DJ6" s="31"/>
    </row>
    <row r="7" spans="1:114" ht="14.1" customHeight="1">
      <c r="A7" s="11"/>
      <c r="B7" s="12"/>
      <c r="C7" s="12"/>
      <c r="D7" s="12"/>
      <c r="E7" s="12"/>
      <c r="F7" s="13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W7" s="8" t="s">
        <v>57</v>
      </c>
      <c r="X7" s="9"/>
      <c r="Y7" s="9"/>
      <c r="Z7" s="9"/>
      <c r="AA7" s="9"/>
      <c r="AB7" s="10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Q7" s="87" t="s">
        <v>78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M7" s="32" t="s">
        <v>61</v>
      </c>
      <c r="BN7" s="32"/>
      <c r="BO7" s="32"/>
      <c r="BP7" s="32"/>
      <c r="BQ7" s="32"/>
      <c r="BR7" s="32"/>
      <c r="BS7" s="27">
        <f>BS82+BS88</f>
        <v>0</v>
      </c>
      <c r="BT7" s="27"/>
      <c r="BU7" s="27"/>
      <c r="BV7" s="27"/>
      <c r="BW7" s="27">
        <f>BW82+BW88</f>
        <v>0</v>
      </c>
      <c r="BX7" s="27"/>
      <c r="BY7" s="27"/>
      <c r="BZ7" s="27"/>
      <c r="CA7" s="27">
        <f>CA82+CA88</f>
        <v>0</v>
      </c>
      <c r="CB7" s="27"/>
      <c r="CC7" s="27"/>
      <c r="CD7" s="27"/>
      <c r="CE7" s="27">
        <f>CE82+CE88</f>
        <v>0</v>
      </c>
      <c r="CF7" s="27"/>
      <c r="CG7" s="27"/>
      <c r="CH7" s="27"/>
      <c r="CI7" s="27">
        <f>CI82+CI88</f>
        <v>0</v>
      </c>
      <c r="CJ7" s="27"/>
      <c r="CK7" s="27"/>
      <c r="CL7" s="27"/>
      <c r="CM7" s="27">
        <f>CM82+CM88</f>
        <v>0</v>
      </c>
      <c r="CN7" s="27"/>
      <c r="CO7" s="27"/>
      <c r="CP7" s="27"/>
      <c r="CQ7" s="27">
        <f>CQ82+CQ88</f>
        <v>0</v>
      </c>
      <c r="CR7" s="27"/>
      <c r="CS7" s="27"/>
      <c r="CT7" s="27"/>
      <c r="CU7" s="27">
        <f>CU82+CU88</f>
        <v>0</v>
      </c>
      <c r="CV7" s="27"/>
      <c r="CW7" s="27"/>
      <c r="CX7" s="27"/>
      <c r="CY7" s="36">
        <f>SUM(BS7:CX7)</f>
        <v>0</v>
      </c>
      <c r="CZ7" s="37"/>
      <c r="DA7" s="37"/>
      <c r="DB7" s="38"/>
      <c r="DC7" s="32"/>
      <c r="DD7" s="32"/>
      <c r="DE7" s="32"/>
      <c r="DF7" s="32"/>
      <c r="DG7" s="32"/>
      <c r="DH7" s="32"/>
      <c r="DI7" s="32"/>
      <c r="DJ7" s="32"/>
    </row>
    <row r="8" spans="1:114" ht="14.1" customHeight="1">
      <c r="A8" s="14"/>
      <c r="B8" s="15"/>
      <c r="C8" s="15"/>
      <c r="D8" s="15"/>
      <c r="E8" s="15"/>
      <c r="F8" s="16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W8" s="14"/>
      <c r="X8" s="15"/>
      <c r="Y8" s="15"/>
      <c r="Z8" s="15"/>
      <c r="AA8" s="15"/>
      <c r="AB8" s="16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Q8" s="87" t="s">
        <v>79</v>
      </c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M8" s="32" t="s">
        <v>59</v>
      </c>
      <c r="BN8" s="32"/>
      <c r="BO8" s="32"/>
      <c r="BP8" s="32"/>
      <c r="BQ8" s="32"/>
      <c r="BR8" s="32"/>
      <c r="BS8" s="27">
        <f>BS7*0.1</f>
        <v>0</v>
      </c>
      <c r="BT8" s="27"/>
      <c r="BU8" s="27"/>
      <c r="BV8" s="27"/>
      <c r="BW8" s="27">
        <f>BW7*0.1</f>
        <v>0</v>
      </c>
      <c r="BX8" s="27"/>
      <c r="BY8" s="27"/>
      <c r="BZ8" s="27"/>
      <c r="CA8" s="27">
        <f>CA7*0.1</f>
        <v>0</v>
      </c>
      <c r="CB8" s="27"/>
      <c r="CC8" s="27"/>
      <c r="CD8" s="27"/>
      <c r="CE8" s="27">
        <f>CE7*0.1</f>
        <v>0</v>
      </c>
      <c r="CF8" s="27"/>
      <c r="CG8" s="27"/>
      <c r="CH8" s="27"/>
      <c r="CI8" s="27">
        <f>CI7*0.1</f>
        <v>0</v>
      </c>
      <c r="CJ8" s="27"/>
      <c r="CK8" s="27"/>
      <c r="CL8" s="27"/>
      <c r="CM8" s="27">
        <f>CM7*0.1</f>
        <v>0</v>
      </c>
      <c r="CN8" s="27"/>
      <c r="CO8" s="27"/>
      <c r="CP8" s="27"/>
      <c r="CQ8" s="27">
        <f>CQ7*0.1</f>
        <v>0</v>
      </c>
      <c r="CR8" s="27"/>
      <c r="CS8" s="27"/>
      <c r="CT8" s="27"/>
      <c r="CU8" s="27">
        <f>CU7*0.1</f>
        <v>0</v>
      </c>
      <c r="CV8" s="27"/>
      <c r="CW8" s="27"/>
      <c r="CX8" s="27"/>
      <c r="CY8" s="36">
        <f>SUM(BS8:CX8)</f>
        <v>0</v>
      </c>
      <c r="CZ8" s="37"/>
      <c r="DA8" s="37"/>
      <c r="DB8" s="38"/>
      <c r="DC8" s="32"/>
      <c r="DD8" s="32"/>
      <c r="DE8" s="32"/>
      <c r="DF8" s="32"/>
      <c r="DG8" s="32"/>
      <c r="DH8" s="32"/>
      <c r="DI8" s="32"/>
      <c r="DJ8" s="32"/>
    </row>
    <row r="9" spans="1:114" ht="14.1" customHeight="1">
      <c r="A9" s="48" t="s">
        <v>135</v>
      </c>
      <c r="B9" s="34"/>
      <c r="C9" s="34"/>
      <c r="D9" s="34"/>
      <c r="E9" s="34"/>
      <c r="F9" s="34"/>
      <c r="G9" s="27">
        <f>BS13</f>
        <v>0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W9" s="48" t="s">
        <v>58</v>
      </c>
      <c r="X9" s="34"/>
      <c r="Y9" s="34"/>
      <c r="Z9" s="34"/>
      <c r="AA9" s="34"/>
      <c r="AB9" s="34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Q9" s="26" t="s">
        <v>140</v>
      </c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M9" s="59" t="s">
        <v>60</v>
      </c>
      <c r="BN9" s="59"/>
      <c r="BO9" s="59"/>
      <c r="BP9" s="59"/>
      <c r="BQ9" s="59"/>
      <c r="BR9" s="59"/>
      <c r="BS9" s="39">
        <f>SUM(BS7:BV8)</f>
        <v>0</v>
      </c>
      <c r="BT9" s="39"/>
      <c r="BU9" s="39"/>
      <c r="BV9" s="39"/>
      <c r="BW9" s="39">
        <f>SUM(BW7:BZ8)</f>
        <v>0</v>
      </c>
      <c r="BX9" s="39"/>
      <c r="BY9" s="39"/>
      <c r="BZ9" s="39"/>
      <c r="CA9" s="39">
        <f>SUM(CA7:CD8)</f>
        <v>0</v>
      </c>
      <c r="CB9" s="39"/>
      <c r="CC9" s="39"/>
      <c r="CD9" s="39"/>
      <c r="CE9" s="39">
        <f>SUM(CE7:CH8)</f>
        <v>0</v>
      </c>
      <c r="CF9" s="39"/>
      <c r="CG9" s="39"/>
      <c r="CH9" s="39"/>
      <c r="CI9" s="39">
        <f>SUM(CI7:CL8)</f>
        <v>0</v>
      </c>
      <c r="CJ9" s="39"/>
      <c r="CK9" s="39"/>
      <c r="CL9" s="39"/>
      <c r="CM9" s="39">
        <f>SUM(CM7:CP8)</f>
        <v>0</v>
      </c>
      <c r="CN9" s="39"/>
      <c r="CO9" s="39"/>
      <c r="CP9" s="39"/>
      <c r="CQ9" s="39">
        <f>SUM(CQ7:CT8)</f>
        <v>0</v>
      </c>
      <c r="CR9" s="39"/>
      <c r="CS9" s="39"/>
      <c r="CT9" s="39"/>
      <c r="CU9" s="39">
        <f>SUM(CU7:CX8)</f>
        <v>0</v>
      </c>
      <c r="CV9" s="39"/>
      <c r="CW9" s="39"/>
      <c r="CX9" s="39"/>
      <c r="CY9" s="62">
        <f>SUM(BS9:CX9)</f>
        <v>0</v>
      </c>
      <c r="CZ9" s="63"/>
      <c r="DA9" s="63"/>
      <c r="DB9" s="64"/>
      <c r="DC9" s="33"/>
      <c r="DD9" s="33"/>
      <c r="DE9" s="33"/>
      <c r="DF9" s="33"/>
      <c r="DG9" s="33"/>
      <c r="DH9" s="33"/>
      <c r="DI9" s="33"/>
      <c r="DJ9" s="33"/>
    </row>
    <row r="10" spans="1:114" ht="14.1" customHeight="1">
      <c r="A10" s="34"/>
      <c r="B10" s="34"/>
      <c r="C10" s="34"/>
      <c r="D10" s="34"/>
      <c r="E10" s="34"/>
      <c r="F10" s="3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W10" s="34"/>
      <c r="X10" s="34"/>
      <c r="Y10" s="34"/>
      <c r="Z10" s="34"/>
      <c r="AA10" s="34"/>
      <c r="AB10" s="34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Q10" s="7" t="s">
        <v>141</v>
      </c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M10" s="58" t="s">
        <v>64</v>
      </c>
      <c r="BN10" s="58"/>
      <c r="BO10" s="58"/>
      <c r="BP10" s="58"/>
      <c r="BQ10" s="58"/>
      <c r="BR10" s="58"/>
      <c r="BS10" s="84" t="str">
        <f>$BS$15</f>
        <v>初年度</v>
      </c>
      <c r="BT10" s="85"/>
      <c r="BU10" s="85"/>
      <c r="BV10" s="86"/>
      <c r="BW10" s="84" t="str">
        <f>$BW$15</f>
        <v>2年度目</v>
      </c>
      <c r="BX10" s="85"/>
      <c r="BY10" s="85"/>
      <c r="BZ10" s="86"/>
      <c r="CA10" s="84" t="str">
        <f>$CA$15</f>
        <v>3年度目</v>
      </c>
      <c r="CB10" s="85"/>
      <c r="CC10" s="85"/>
      <c r="CD10" s="86"/>
      <c r="CE10" s="84" t="str">
        <f>$CE$15</f>
        <v>4年度目</v>
      </c>
      <c r="CF10" s="85"/>
      <c r="CG10" s="85"/>
      <c r="CH10" s="86"/>
      <c r="CI10" s="84" t="str">
        <f>$CI$15</f>
        <v>5年度目</v>
      </c>
      <c r="CJ10" s="85"/>
      <c r="CK10" s="85"/>
      <c r="CL10" s="86"/>
      <c r="CM10" s="84" t="str">
        <f>$CM$15</f>
        <v>6年度目</v>
      </c>
      <c r="CN10" s="85"/>
      <c r="CO10" s="85"/>
      <c r="CP10" s="86"/>
      <c r="CQ10" s="84" t="str">
        <f>$CQ$15</f>
        <v>7年度目</v>
      </c>
      <c r="CR10" s="85"/>
      <c r="CS10" s="85"/>
      <c r="CT10" s="86"/>
      <c r="CU10" s="84" t="str">
        <f>$CU$15</f>
        <v>8年度目</v>
      </c>
      <c r="CV10" s="85"/>
      <c r="CW10" s="85"/>
      <c r="CX10" s="86"/>
      <c r="CY10" s="90" t="s">
        <v>15</v>
      </c>
      <c r="CZ10" s="91"/>
      <c r="DA10" s="91"/>
      <c r="DB10" s="92"/>
      <c r="DC10" s="29" t="s">
        <v>16</v>
      </c>
      <c r="DD10" s="30"/>
      <c r="DE10" s="30"/>
      <c r="DF10" s="30"/>
      <c r="DG10" s="30"/>
      <c r="DH10" s="30"/>
      <c r="DI10" s="30"/>
      <c r="DJ10" s="31"/>
    </row>
    <row r="11" spans="1:114" ht="14.1" customHeight="1">
      <c r="A11" s="48" t="s">
        <v>51</v>
      </c>
      <c r="B11" s="34"/>
      <c r="C11" s="34"/>
      <c r="D11" s="34"/>
      <c r="E11" s="34"/>
      <c r="F11" s="34"/>
      <c r="G11" s="27">
        <f>CY13</f>
        <v>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W11" s="2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BM11" s="32" t="s">
        <v>61</v>
      </c>
      <c r="BN11" s="32"/>
      <c r="BO11" s="32"/>
      <c r="BP11" s="32"/>
      <c r="BQ11" s="32"/>
      <c r="BR11" s="32"/>
      <c r="BS11" s="27">
        <f>BS3+BS7</f>
        <v>0</v>
      </c>
      <c r="BT11" s="27"/>
      <c r="BU11" s="27"/>
      <c r="BV11" s="27"/>
      <c r="BW11" s="27">
        <f>BW3+BW7</f>
        <v>0</v>
      </c>
      <c r="BX11" s="27"/>
      <c r="BY11" s="27"/>
      <c r="BZ11" s="27"/>
      <c r="CA11" s="27">
        <f>CA3+CA7</f>
        <v>0</v>
      </c>
      <c r="CB11" s="27"/>
      <c r="CC11" s="27"/>
      <c r="CD11" s="27"/>
      <c r="CE11" s="27">
        <f>CE3+CE7</f>
        <v>0</v>
      </c>
      <c r="CF11" s="27"/>
      <c r="CG11" s="27"/>
      <c r="CH11" s="27"/>
      <c r="CI11" s="27">
        <f>CI3+CI7</f>
        <v>0</v>
      </c>
      <c r="CJ11" s="27"/>
      <c r="CK11" s="27"/>
      <c r="CL11" s="27"/>
      <c r="CM11" s="27">
        <f>CM3+CM7</f>
        <v>0</v>
      </c>
      <c r="CN11" s="27"/>
      <c r="CO11" s="27"/>
      <c r="CP11" s="27"/>
      <c r="CQ11" s="27">
        <f>CQ3+CQ7</f>
        <v>0</v>
      </c>
      <c r="CR11" s="27"/>
      <c r="CS11" s="27"/>
      <c r="CT11" s="27"/>
      <c r="CU11" s="27">
        <f>CU3+CU7</f>
        <v>0</v>
      </c>
      <c r="CV11" s="27"/>
      <c r="CW11" s="27"/>
      <c r="CX11" s="27"/>
      <c r="CY11" s="36">
        <f>SUM(BS11:CX11)</f>
        <v>0</v>
      </c>
      <c r="CZ11" s="37"/>
      <c r="DA11" s="37"/>
      <c r="DB11" s="38"/>
      <c r="DC11" s="32"/>
      <c r="DD11" s="32"/>
      <c r="DE11" s="32"/>
      <c r="DF11" s="32"/>
      <c r="DG11" s="32"/>
      <c r="DH11" s="32"/>
      <c r="DI11" s="32"/>
      <c r="DJ11" s="32"/>
    </row>
    <row r="12" spans="1:114" ht="14.1" customHeight="1">
      <c r="A12" s="34"/>
      <c r="B12" s="34"/>
      <c r="C12" s="34"/>
      <c r="D12" s="34"/>
      <c r="E12" s="34"/>
      <c r="F12" s="3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W12" s="5"/>
      <c r="X12" s="5"/>
      <c r="Y12" s="5"/>
      <c r="Z12" s="5"/>
      <c r="AA12" s="5"/>
      <c r="AB12" s="5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BM12" s="32" t="s">
        <v>59</v>
      </c>
      <c r="BN12" s="32"/>
      <c r="BO12" s="32"/>
      <c r="BP12" s="32"/>
      <c r="BQ12" s="32"/>
      <c r="BR12" s="32"/>
      <c r="BS12" s="27">
        <f>BS11*0.1</f>
        <v>0</v>
      </c>
      <c r="BT12" s="27"/>
      <c r="BU12" s="27"/>
      <c r="BV12" s="27"/>
      <c r="BW12" s="27">
        <f>BW11*0.1</f>
        <v>0</v>
      </c>
      <c r="BX12" s="27"/>
      <c r="BY12" s="27"/>
      <c r="BZ12" s="27"/>
      <c r="CA12" s="27">
        <f>CA11*0.1</f>
        <v>0</v>
      </c>
      <c r="CB12" s="27"/>
      <c r="CC12" s="27"/>
      <c r="CD12" s="27"/>
      <c r="CE12" s="27">
        <f>CE11*0.1</f>
        <v>0</v>
      </c>
      <c r="CF12" s="27"/>
      <c r="CG12" s="27"/>
      <c r="CH12" s="27"/>
      <c r="CI12" s="27">
        <f>CI11*0.1</f>
        <v>0</v>
      </c>
      <c r="CJ12" s="27"/>
      <c r="CK12" s="27"/>
      <c r="CL12" s="27"/>
      <c r="CM12" s="27">
        <f>CM11*0.1</f>
        <v>0</v>
      </c>
      <c r="CN12" s="27"/>
      <c r="CO12" s="27"/>
      <c r="CP12" s="27"/>
      <c r="CQ12" s="27">
        <f>CQ11*0.1</f>
        <v>0</v>
      </c>
      <c r="CR12" s="27"/>
      <c r="CS12" s="27"/>
      <c r="CT12" s="27"/>
      <c r="CU12" s="27">
        <f>CU11*0.1</f>
        <v>0</v>
      </c>
      <c r="CV12" s="27"/>
      <c r="CW12" s="27"/>
      <c r="CX12" s="27"/>
      <c r="CY12" s="36">
        <f>SUM(BS12:CX12)</f>
        <v>0</v>
      </c>
      <c r="CZ12" s="37"/>
      <c r="DA12" s="37"/>
      <c r="DB12" s="38"/>
      <c r="DC12" s="32"/>
      <c r="DD12" s="32"/>
      <c r="DE12" s="32"/>
      <c r="DF12" s="32"/>
      <c r="DG12" s="32"/>
      <c r="DH12" s="32"/>
      <c r="DI12" s="32"/>
      <c r="DJ12" s="32"/>
    </row>
    <row r="13" spans="1:114" ht="14.1" customHeight="1">
      <c r="BM13" s="59" t="s">
        <v>60</v>
      </c>
      <c r="BN13" s="59"/>
      <c r="BO13" s="59"/>
      <c r="BP13" s="59"/>
      <c r="BQ13" s="59"/>
      <c r="BR13" s="59"/>
      <c r="BS13" s="39">
        <f>SUM(BS11:BV12)</f>
        <v>0</v>
      </c>
      <c r="BT13" s="39"/>
      <c r="BU13" s="39"/>
      <c r="BV13" s="39"/>
      <c r="BW13" s="39">
        <f>SUM(BW11:BZ12)</f>
        <v>0</v>
      </c>
      <c r="BX13" s="39"/>
      <c r="BY13" s="39"/>
      <c r="BZ13" s="39"/>
      <c r="CA13" s="39">
        <f>SUM(CA11:CD12)</f>
        <v>0</v>
      </c>
      <c r="CB13" s="39"/>
      <c r="CC13" s="39"/>
      <c r="CD13" s="39"/>
      <c r="CE13" s="39">
        <f>SUM(CE11:CH12)</f>
        <v>0</v>
      </c>
      <c r="CF13" s="39"/>
      <c r="CG13" s="39"/>
      <c r="CH13" s="39"/>
      <c r="CI13" s="39">
        <f>SUM(CI11:CL12)</f>
        <v>0</v>
      </c>
      <c r="CJ13" s="39"/>
      <c r="CK13" s="39"/>
      <c r="CL13" s="39"/>
      <c r="CM13" s="39">
        <f>SUM(CM11:CP12)</f>
        <v>0</v>
      </c>
      <c r="CN13" s="39"/>
      <c r="CO13" s="39"/>
      <c r="CP13" s="39"/>
      <c r="CQ13" s="39">
        <f>SUM(CQ11:CT12)</f>
        <v>0</v>
      </c>
      <c r="CR13" s="39"/>
      <c r="CS13" s="39"/>
      <c r="CT13" s="39"/>
      <c r="CU13" s="39">
        <f>SUM(CU11:CX12)</f>
        <v>0</v>
      </c>
      <c r="CV13" s="39"/>
      <c r="CW13" s="39"/>
      <c r="CX13" s="39"/>
      <c r="CY13" s="62">
        <f>SUM(BS13:CX13)</f>
        <v>0</v>
      </c>
      <c r="CZ13" s="63"/>
      <c r="DA13" s="63"/>
      <c r="DB13" s="64"/>
      <c r="DC13" s="33"/>
      <c r="DD13" s="33"/>
      <c r="DE13" s="33"/>
      <c r="DF13" s="33"/>
      <c r="DG13" s="33"/>
      <c r="DH13" s="33"/>
      <c r="DI13" s="33"/>
      <c r="DJ13" s="33"/>
    </row>
    <row r="14" spans="1:114" ht="14.1" customHeight="1">
      <c r="A14" s="94" t="s">
        <v>52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DC14" s="28" t="s">
        <v>76</v>
      </c>
      <c r="DD14" s="28"/>
      <c r="DE14" s="28"/>
      <c r="DF14" s="28"/>
      <c r="DG14" s="28"/>
      <c r="DH14" s="28"/>
      <c r="DI14" s="28"/>
      <c r="DJ14" s="28"/>
    </row>
    <row r="15" spans="1:114" ht="14.1" customHeight="1">
      <c r="A15" s="34" t="s">
        <v>0</v>
      </c>
      <c r="B15" s="34"/>
      <c r="C15" s="34"/>
      <c r="D15" s="34"/>
      <c r="E15" s="34"/>
      <c r="F15" s="34"/>
      <c r="G15" s="34" t="s">
        <v>14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 t="s">
        <v>12</v>
      </c>
      <c r="T15" s="34"/>
      <c r="U15" s="34"/>
      <c r="V15" s="34"/>
      <c r="W15" s="34" t="s">
        <v>13</v>
      </c>
      <c r="X15" s="34"/>
      <c r="Y15" s="34"/>
      <c r="Z15" s="34"/>
      <c r="AA15" s="34" t="s">
        <v>1</v>
      </c>
      <c r="AB15" s="34"/>
      <c r="AC15" s="34"/>
      <c r="AD15" s="34"/>
      <c r="AE15" s="34" t="s">
        <v>2</v>
      </c>
      <c r="AF15" s="34"/>
      <c r="AG15" s="34"/>
      <c r="AH15" s="34"/>
      <c r="AI15" s="48" t="s">
        <v>10</v>
      </c>
      <c r="AJ15" s="34"/>
      <c r="AK15" s="34"/>
      <c r="AL15" s="34"/>
      <c r="AM15" s="48" t="s">
        <v>11</v>
      </c>
      <c r="AN15" s="34"/>
      <c r="AO15" s="34"/>
      <c r="AP15" s="34"/>
      <c r="AQ15" s="34" t="s">
        <v>3</v>
      </c>
      <c r="AR15" s="34"/>
      <c r="AS15" s="34"/>
      <c r="AT15" s="34"/>
      <c r="AU15" s="50"/>
      <c r="AV15" s="51"/>
      <c r="AW15" s="51"/>
      <c r="AX15" s="51"/>
      <c r="AY15" s="50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35" t="s">
        <v>134</v>
      </c>
      <c r="BT15" s="35"/>
      <c r="BU15" s="35"/>
      <c r="BV15" s="35"/>
      <c r="BW15" s="35" t="s">
        <v>133</v>
      </c>
      <c r="BX15" s="35"/>
      <c r="BY15" s="35"/>
      <c r="BZ15" s="35"/>
      <c r="CA15" s="35" t="s">
        <v>132</v>
      </c>
      <c r="CB15" s="35"/>
      <c r="CC15" s="35"/>
      <c r="CD15" s="35"/>
      <c r="CE15" s="35" t="s">
        <v>131</v>
      </c>
      <c r="CF15" s="35"/>
      <c r="CG15" s="35"/>
      <c r="CH15" s="35"/>
      <c r="CI15" s="35" t="s">
        <v>130</v>
      </c>
      <c r="CJ15" s="35"/>
      <c r="CK15" s="35"/>
      <c r="CL15" s="35"/>
      <c r="CM15" s="35" t="s">
        <v>129</v>
      </c>
      <c r="CN15" s="35"/>
      <c r="CO15" s="35"/>
      <c r="CP15" s="35"/>
      <c r="CQ15" s="35" t="s">
        <v>128</v>
      </c>
      <c r="CR15" s="35"/>
      <c r="CS15" s="35"/>
      <c r="CT15" s="35"/>
      <c r="CU15" s="35" t="s">
        <v>127</v>
      </c>
      <c r="CV15" s="35"/>
      <c r="CW15" s="35"/>
      <c r="CX15" s="35"/>
      <c r="CY15" s="34" t="s">
        <v>15</v>
      </c>
      <c r="CZ15" s="34"/>
      <c r="DA15" s="34"/>
      <c r="DB15" s="34"/>
      <c r="DC15" s="34" t="s">
        <v>16</v>
      </c>
      <c r="DD15" s="34"/>
      <c r="DE15" s="34"/>
      <c r="DF15" s="34"/>
      <c r="DG15" s="34"/>
      <c r="DH15" s="34"/>
      <c r="DI15" s="34"/>
      <c r="DJ15" s="34"/>
    </row>
    <row r="16" spans="1:114" ht="14.1" customHeight="1">
      <c r="A16" s="49"/>
      <c r="B16" s="49"/>
      <c r="C16" s="49"/>
      <c r="D16" s="49"/>
      <c r="E16" s="49"/>
      <c r="F16" s="49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</row>
    <row r="17" spans="1:114" ht="14.1" customHeight="1">
      <c r="A17" s="40"/>
      <c r="B17" s="41"/>
      <c r="C17" s="41"/>
      <c r="D17" s="41"/>
      <c r="E17" s="41"/>
      <c r="F17" s="42"/>
      <c r="G17" s="8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73"/>
      <c r="T17" s="73"/>
      <c r="U17" s="73"/>
      <c r="V17" s="73"/>
      <c r="W17" s="83"/>
      <c r="X17" s="83"/>
      <c r="Y17" s="83"/>
      <c r="Z17" s="83"/>
      <c r="AA17" s="27"/>
      <c r="AB17" s="27"/>
      <c r="AC17" s="27"/>
      <c r="AD17" s="27"/>
      <c r="AE17" s="27"/>
      <c r="AF17" s="27"/>
      <c r="AG17" s="27"/>
      <c r="AH17" s="27"/>
      <c r="AI17" s="27" t="str">
        <f>IF(AA17="","",S17*AA17)</f>
        <v/>
      </c>
      <c r="AJ17" s="27"/>
      <c r="AK17" s="27"/>
      <c r="AL17" s="27"/>
      <c r="AM17" s="27" t="str">
        <f>IF(AE17="","",S17*AE17)</f>
        <v/>
      </c>
      <c r="AN17" s="27"/>
      <c r="AO17" s="27"/>
      <c r="AP17" s="27"/>
      <c r="AQ17" s="96" t="str">
        <f t="shared" ref="AQ17:AQ22" si="0">IF(AM17="","",1-(AM17/AI17))</f>
        <v/>
      </c>
      <c r="AR17" s="96"/>
      <c r="AS17" s="96"/>
      <c r="AT17" s="96"/>
      <c r="AU17" s="53"/>
      <c r="AV17" s="53"/>
      <c r="AW17" s="53"/>
      <c r="AX17" s="53"/>
      <c r="AY17" s="53"/>
      <c r="AZ17" s="53"/>
      <c r="BA17" s="53"/>
      <c r="BB17" s="53"/>
      <c r="BC17" s="101"/>
      <c r="BD17" s="101"/>
      <c r="BE17" s="101"/>
      <c r="BF17" s="101"/>
      <c r="BG17" s="57"/>
      <c r="BH17" s="57"/>
      <c r="BI17" s="57"/>
      <c r="BJ17" s="57"/>
      <c r="BK17" s="47"/>
      <c r="BL17" s="47"/>
      <c r="BM17" s="47"/>
      <c r="BN17" s="47"/>
      <c r="BO17" s="47"/>
      <c r="BP17" s="47"/>
      <c r="BQ17" s="47"/>
      <c r="BR17" s="4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>
        <f t="shared" ref="CY17:CY22" si="1">SUM(BS17:CX17)</f>
        <v>0</v>
      </c>
      <c r="CZ17" s="27"/>
      <c r="DA17" s="27"/>
      <c r="DB17" s="27"/>
      <c r="DC17" s="32"/>
      <c r="DD17" s="32"/>
      <c r="DE17" s="32"/>
      <c r="DF17" s="32"/>
      <c r="DG17" s="32"/>
      <c r="DH17" s="32"/>
      <c r="DI17" s="32"/>
      <c r="DJ17" s="32"/>
    </row>
    <row r="18" spans="1:114" ht="14.1" customHeight="1">
      <c r="A18" s="71"/>
      <c r="B18" s="7"/>
      <c r="C18" s="7"/>
      <c r="D18" s="7"/>
      <c r="E18" s="7"/>
      <c r="F18" s="72"/>
      <c r="G18" s="8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73"/>
      <c r="T18" s="73"/>
      <c r="U18" s="73"/>
      <c r="V18" s="73"/>
      <c r="W18" s="83"/>
      <c r="X18" s="83"/>
      <c r="Y18" s="83"/>
      <c r="Z18" s="83"/>
      <c r="AA18" s="27"/>
      <c r="AB18" s="27"/>
      <c r="AC18" s="27"/>
      <c r="AD18" s="27"/>
      <c r="AE18" s="27"/>
      <c r="AF18" s="27"/>
      <c r="AG18" s="27"/>
      <c r="AH18" s="27"/>
      <c r="AI18" s="27" t="str">
        <f>IF(AA18="","",S18*AA18)</f>
        <v/>
      </c>
      <c r="AJ18" s="27"/>
      <c r="AK18" s="27"/>
      <c r="AL18" s="27"/>
      <c r="AM18" s="27" t="str">
        <f>IF(AE18="","",S18*AE18)</f>
        <v/>
      </c>
      <c r="AN18" s="27"/>
      <c r="AO18" s="27"/>
      <c r="AP18" s="27"/>
      <c r="AQ18" s="96" t="str">
        <f t="shared" si="0"/>
        <v/>
      </c>
      <c r="AR18" s="96"/>
      <c r="AS18" s="96"/>
      <c r="AT18" s="96"/>
      <c r="AU18" s="53"/>
      <c r="AV18" s="53"/>
      <c r="AW18" s="53"/>
      <c r="AX18" s="53"/>
      <c r="AY18" s="53"/>
      <c r="AZ18" s="53"/>
      <c r="BA18" s="53"/>
      <c r="BB18" s="53"/>
      <c r="BC18" s="101"/>
      <c r="BD18" s="101"/>
      <c r="BE18" s="101"/>
      <c r="BF18" s="101"/>
      <c r="BG18" s="57"/>
      <c r="BH18" s="57"/>
      <c r="BI18" s="57"/>
      <c r="BJ18" s="57"/>
      <c r="BK18" s="47"/>
      <c r="BL18" s="47"/>
      <c r="BM18" s="47"/>
      <c r="BN18" s="47"/>
      <c r="BO18" s="47"/>
      <c r="BP18" s="47"/>
      <c r="BQ18" s="47"/>
      <c r="BR18" s="4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>
        <f t="shared" si="1"/>
        <v>0</v>
      </c>
      <c r="CZ18" s="27"/>
      <c r="DA18" s="27"/>
      <c r="DB18" s="27"/>
      <c r="DC18" s="32"/>
      <c r="DD18" s="32"/>
      <c r="DE18" s="32"/>
      <c r="DF18" s="32"/>
      <c r="DG18" s="32"/>
      <c r="DH18" s="32"/>
      <c r="DI18" s="32"/>
      <c r="DJ18" s="32"/>
    </row>
    <row r="19" spans="1:114" ht="14.1" customHeight="1">
      <c r="A19" s="71"/>
      <c r="B19" s="7"/>
      <c r="C19" s="7"/>
      <c r="D19" s="7"/>
      <c r="E19" s="7"/>
      <c r="F19" s="72"/>
      <c r="G19" s="8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73"/>
      <c r="T19" s="73"/>
      <c r="U19" s="73"/>
      <c r="V19" s="73"/>
      <c r="W19" s="83"/>
      <c r="X19" s="83"/>
      <c r="Y19" s="83"/>
      <c r="Z19" s="83"/>
      <c r="AA19" s="27"/>
      <c r="AB19" s="27"/>
      <c r="AC19" s="27"/>
      <c r="AD19" s="27"/>
      <c r="AE19" s="27"/>
      <c r="AF19" s="27"/>
      <c r="AG19" s="27"/>
      <c r="AH19" s="27"/>
      <c r="AI19" s="27" t="str">
        <f>IF(AA19="","",S19*AA19)</f>
        <v/>
      </c>
      <c r="AJ19" s="27"/>
      <c r="AK19" s="27"/>
      <c r="AL19" s="27"/>
      <c r="AM19" s="27" t="str">
        <f>IF(AE19="","",S19*AE19)</f>
        <v/>
      </c>
      <c r="AN19" s="27"/>
      <c r="AO19" s="27"/>
      <c r="AP19" s="27"/>
      <c r="AQ19" s="96" t="str">
        <f t="shared" si="0"/>
        <v/>
      </c>
      <c r="AR19" s="96"/>
      <c r="AS19" s="96"/>
      <c r="AT19" s="96"/>
      <c r="AU19" s="53"/>
      <c r="AV19" s="53"/>
      <c r="AW19" s="53"/>
      <c r="AX19" s="53"/>
      <c r="AY19" s="53"/>
      <c r="AZ19" s="53"/>
      <c r="BA19" s="53"/>
      <c r="BB19" s="53"/>
      <c r="BC19" s="101"/>
      <c r="BD19" s="101"/>
      <c r="BE19" s="101"/>
      <c r="BF19" s="101"/>
      <c r="BG19" s="57"/>
      <c r="BH19" s="57"/>
      <c r="BI19" s="57"/>
      <c r="BJ19" s="57"/>
      <c r="BK19" s="47"/>
      <c r="BL19" s="47"/>
      <c r="BM19" s="47"/>
      <c r="BN19" s="47"/>
      <c r="BO19" s="47"/>
      <c r="BP19" s="47"/>
      <c r="BQ19" s="47"/>
      <c r="BR19" s="4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>
        <f t="shared" si="1"/>
        <v>0</v>
      </c>
      <c r="CZ19" s="27"/>
      <c r="DA19" s="27"/>
      <c r="DB19" s="27"/>
      <c r="DC19" s="32"/>
      <c r="DD19" s="32"/>
      <c r="DE19" s="32"/>
      <c r="DF19" s="32"/>
      <c r="DG19" s="32"/>
      <c r="DH19" s="32"/>
      <c r="DI19" s="32"/>
      <c r="DJ19" s="32"/>
    </row>
    <row r="20" spans="1:114" ht="14.1" customHeight="1">
      <c r="A20" s="71"/>
      <c r="B20" s="7"/>
      <c r="C20" s="7"/>
      <c r="D20" s="7"/>
      <c r="E20" s="7"/>
      <c r="F20" s="72"/>
      <c r="G20" s="8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73"/>
      <c r="T20" s="73"/>
      <c r="U20" s="73"/>
      <c r="V20" s="73"/>
      <c r="W20" s="83"/>
      <c r="X20" s="83"/>
      <c r="Y20" s="83"/>
      <c r="Z20" s="83"/>
      <c r="AA20" s="27"/>
      <c r="AB20" s="27"/>
      <c r="AC20" s="27"/>
      <c r="AD20" s="27"/>
      <c r="AE20" s="27"/>
      <c r="AF20" s="27"/>
      <c r="AG20" s="27"/>
      <c r="AH20" s="27"/>
      <c r="AI20" s="27" t="str">
        <f>IF(AA20="","",S20*AA20)</f>
        <v/>
      </c>
      <c r="AJ20" s="27"/>
      <c r="AK20" s="27"/>
      <c r="AL20" s="27"/>
      <c r="AM20" s="27" t="str">
        <f>IF(AE20="","",S20*AE20)</f>
        <v/>
      </c>
      <c r="AN20" s="27"/>
      <c r="AO20" s="27"/>
      <c r="AP20" s="27"/>
      <c r="AQ20" s="96" t="str">
        <f t="shared" si="0"/>
        <v/>
      </c>
      <c r="AR20" s="96"/>
      <c r="AS20" s="96"/>
      <c r="AT20" s="96"/>
      <c r="AU20" s="53"/>
      <c r="AV20" s="53"/>
      <c r="AW20" s="53"/>
      <c r="AX20" s="53"/>
      <c r="AY20" s="53"/>
      <c r="AZ20" s="53"/>
      <c r="BA20" s="53"/>
      <c r="BB20" s="53"/>
      <c r="BC20" s="101"/>
      <c r="BD20" s="101"/>
      <c r="BE20" s="101"/>
      <c r="BF20" s="101"/>
      <c r="BG20" s="57"/>
      <c r="BH20" s="57"/>
      <c r="BI20" s="57"/>
      <c r="BJ20" s="57"/>
      <c r="BK20" s="47"/>
      <c r="BL20" s="47"/>
      <c r="BM20" s="47"/>
      <c r="BN20" s="47"/>
      <c r="BO20" s="47"/>
      <c r="BP20" s="47"/>
      <c r="BQ20" s="47"/>
      <c r="BR20" s="4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>
        <f t="shared" si="1"/>
        <v>0</v>
      </c>
      <c r="CZ20" s="27"/>
      <c r="DA20" s="27"/>
      <c r="DB20" s="27"/>
      <c r="DC20" s="32"/>
      <c r="DD20" s="32"/>
      <c r="DE20" s="32"/>
      <c r="DF20" s="32"/>
      <c r="DG20" s="32"/>
      <c r="DH20" s="32"/>
      <c r="DI20" s="32"/>
      <c r="DJ20" s="32"/>
    </row>
    <row r="21" spans="1:114" ht="14.1" customHeight="1">
      <c r="A21" s="97"/>
      <c r="B21" s="94"/>
      <c r="C21" s="94"/>
      <c r="D21" s="94"/>
      <c r="E21" s="94"/>
      <c r="F21" s="98"/>
      <c r="G21" s="8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73"/>
      <c r="T21" s="73"/>
      <c r="U21" s="73"/>
      <c r="V21" s="73"/>
      <c r="W21" s="83"/>
      <c r="X21" s="83"/>
      <c r="Y21" s="83"/>
      <c r="Z21" s="83"/>
      <c r="AA21" s="27"/>
      <c r="AB21" s="27"/>
      <c r="AC21" s="27"/>
      <c r="AD21" s="27"/>
      <c r="AE21" s="27"/>
      <c r="AF21" s="27"/>
      <c r="AG21" s="27"/>
      <c r="AH21" s="27"/>
      <c r="AI21" s="27" t="str">
        <f>IF(AA21="","",S21*AA21)</f>
        <v/>
      </c>
      <c r="AJ21" s="27"/>
      <c r="AK21" s="27"/>
      <c r="AL21" s="27"/>
      <c r="AM21" s="27" t="str">
        <f>IF(AE21="","",S21*AE21)</f>
        <v/>
      </c>
      <c r="AN21" s="27"/>
      <c r="AO21" s="27"/>
      <c r="AP21" s="27"/>
      <c r="AQ21" s="96" t="str">
        <f t="shared" si="0"/>
        <v/>
      </c>
      <c r="AR21" s="96"/>
      <c r="AS21" s="96"/>
      <c r="AT21" s="96"/>
      <c r="AU21" s="53"/>
      <c r="AV21" s="53"/>
      <c r="AW21" s="53"/>
      <c r="AX21" s="53"/>
      <c r="AY21" s="53"/>
      <c r="AZ21" s="53"/>
      <c r="BA21" s="53"/>
      <c r="BB21" s="53"/>
      <c r="BC21" s="101"/>
      <c r="BD21" s="101"/>
      <c r="BE21" s="101"/>
      <c r="BF21" s="101"/>
      <c r="BG21" s="57"/>
      <c r="BH21" s="57"/>
      <c r="BI21" s="57"/>
      <c r="BJ21" s="57"/>
      <c r="BK21" s="47"/>
      <c r="BL21" s="47"/>
      <c r="BM21" s="47"/>
      <c r="BN21" s="47"/>
      <c r="BO21" s="47"/>
      <c r="BP21" s="47"/>
      <c r="BQ21" s="47"/>
      <c r="BR21" s="4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>
        <f t="shared" si="1"/>
        <v>0</v>
      </c>
      <c r="CZ21" s="27"/>
      <c r="DA21" s="27"/>
      <c r="DB21" s="27"/>
      <c r="DC21" s="32"/>
      <c r="DD21" s="32"/>
      <c r="DE21" s="32"/>
      <c r="DF21" s="32"/>
      <c r="DG21" s="32"/>
      <c r="DH21" s="32"/>
      <c r="DI21" s="32"/>
      <c r="DJ21" s="32"/>
    </row>
    <row r="22" spans="1:114" ht="14.1" customHeight="1">
      <c r="A22" s="79" t="s">
        <v>15</v>
      </c>
      <c r="B22" s="80"/>
      <c r="C22" s="80"/>
      <c r="D22" s="80"/>
      <c r="E22" s="80"/>
      <c r="F22" s="81"/>
      <c r="G22" s="76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9">
        <f>SUM(AI17:AL21)</f>
        <v>0</v>
      </c>
      <c r="AJ22" s="39"/>
      <c r="AK22" s="39"/>
      <c r="AL22" s="39"/>
      <c r="AM22" s="39">
        <f>SUM(AM17:AP21)</f>
        <v>0</v>
      </c>
      <c r="AN22" s="39"/>
      <c r="AO22" s="39"/>
      <c r="AP22" s="39"/>
      <c r="AQ22" s="78" t="e">
        <f t="shared" si="0"/>
        <v>#DIV/0!</v>
      </c>
      <c r="AR22" s="78"/>
      <c r="AS22" s="78"/>
      <c r="AT22" s="78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7"/>
      <c r="BL22" s="47"/>
      <c r="BM22" s="47"/>
      <c r="BN22" s="47"/>
      <c r="BO22" s="67"/>
      <c r="BP22" s="68"/>
      <c r="BQ22" s="68"/>
      <c r="BR22" s="69"/>
      <c r="BS22" s="39">
        <f>SUM(BS17:BV21)</f>
        <v>0</v>
      </c>
      <c r="BT22" s="39"/>
      <c r="BU22" s="39"/>
      <c r="BV22" s="39"/>
      <c r="BW22" s="39">
        <f>SUM(BW17:BZ21)</f>
        <v>0</v>
      </c>
      <c r="BX22" s="39"/>
      <c r="BY22" s="39"/>
      <c r="BZ22" s="39"/>
      <c r="CA22" s="39">
        <f>SUM(CA17:CD21)</f>
        <v>0</v>
      </c>
      <c r="CB22" s="39"/>
      <c r="CC22" s="39"/>
      <c r="CD22" s="39"/>
      <c r="CE22" s="39">
        <f>SUM(CE17:CH21)</f>
        <v>0</v>
      </c>
      <c r="CF22" s="39"/>
      <c r="CG22" s="39"/>
      <c r="CH22" s="39"/>
      <c r="CI22" s="39">
        <f>SUM(CI17:CL21)</f>
        <v>0</v>
      </c>
      <c r="CJ22" s="39"/>
      <c r="CK22" s="39"/>
      <c r="CL22" s="39"/>
      <c r="CM22" s="39">
        <f>SUM(CM17:CP21)</f>
        <v>0</v>
      </c>
      <c r="CN22" s="39"/>
      <c r="CO22" s="39"/>
      <c r="CP22" s="39"/>
      <c r="CQ22" s="39">
        <f>SUM(CQ17:CT21)</f>
        <v>0</v>
      </c>
      <c r="CR22" s="39"/>
      <c r="CS22" s="39"/>
      <c r="CT22" s="39"/>
      <c r="CU22" s="39">
        <f>SUM(CU17:CX21)</f>
        <v>0</v>
      </c>
      <c r="CV22" s="39"/>
      <c r="CW22" s="39"/>
      <c r="CX22" s="39"/>
      <c r="CY22" s="39">
        <f t="shared" si="1"/>
        <v>0</v>
      </c>
      <c r="CZ22" s="39"/>
      <c r="DA22" s="39"/>
      <c r="DB22" s="39"/>
      <c r="DC22" s="33"/>
      <c r="DD22" s="33"/>
      <c r="DE22" s="33"/>
      <c r="DF22" s="33"/>
      <c r="DG22" s="33"/>
      <c r="DH22" s="33"/>
      <c r="DI22" s="33"/>
      <c r="DJ22" s="33"/>
    </row>
    <row r="23" spans="1:114" ht="14.1" customHeight="1">
      <c r="A23" s="34" t="s">
        <v>17</v>
      </c>
      <c r="B23" s="34"/>
      <c r="C23" s="34"/>
      <c r="D23" s="34"/>
      <c r="E23" s="34"/>
      <c r="F23" s="34"/>
      <c r="G23" s="34" t="s">
        <v>14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 t="s">
        <v>12</v>
      </c>
      <c r="T23" s="34"/>
      <c r="U23" s="34"/>
      <c r="V23" s="34"/>
      <c r="W23" s="34" t="s">
        <v>13</v>
      </c>
      <c r="X23" s="34"/>
      <c r="Y23" s="34"/>
      <c r="Z23" s="34"/>
      <c r="AA23" s="48" t="s">
        <v>19</v>
      </c>
      <c r="AB23" s="34"/>
      <c r="AC23" s="34"/>
      <c r="AD23" s="34"/>
      <c r="AE23" s="48" t="s">
        <v>20</v>
      </c>
      <c r="AF23" s="34"/>
      <c r="AG23" s="34"/>
      <c r="AH23" s="34"/>
      <c r="AI23" s="48" t="s">
        <v>21</v>
      </c>
      <c r="AJ23" s="34"/>
      <c r="AK23" s="34"/>
      <c r="AL23" s="34"/>
      <c r="AM23" s="48" t="s">
        <v>22</v>
      </c>
      <c r="AN23" s="34"/>
      <c r="AO23" s="34"/>
      <c r="AP23" s="34"/>
      <c r="AQ23" s="34" t="s">
        <v>3</v>
      </c>
      <c r="AR23" s="34"/>
      <c r="AS23" s="34"/>
      <c r="AT23" s="34"/>
      <c r="AU23" s="48" t="s">
        <v>4</v>
      </c>
      <c r="AV23" s="34"/>
      <c r="AW23" s="34"/>
      <c r="AX23" s="34"/>
      <c r="AY23" s="48" t="s">
        <v>5</v>
      </c>
      <c r="AZ23" s="34"/>
      <c r="BA23" s="34"/>
      <c r="BB23" s="34"/>
      <c r="BC23" s="34" t="s">
        <v>6</v>
      </c>
      <c r="BD23" s="34"/>
      <c r="BE23" s="34"/>
      <c r="BF23" s="34"/>
      <c r="BG23" s="34" t="s">
        <v>7</v>
      </c>
      <c r="BH23" s="34"/>
      <c r="BI23" s="34"/>
      <c r="BJ23" s="34"/>
      <c r="BK23" s="34" t="s">
        <v>8</v>
      </c>
      <c r="BL23" s="34"/>
      <c r="BM23" s="34"/>
      <c r="BN23" s="34"/>
      <c r="BO23" s="34" t="s">
        <v>9</v>
      </c>
      <c r="BP23" s="34"/>
      <c r="BQ23" s="34"/>
      <c r="BR23" s="34"/>
      <c r="BS23" s="35" t="str">
        <f>$BS$15</f>
        <v>初年度</v>
      </c>
      <c r="BT23" s="35"/>
      <c r="BU23" s="35"/>
      <c r="BV23" s="35"/>
      <c r="BW23" s="35" t="str">
        <f>$BW$15</f>
        <v>2年度目</v>
      </c>
      <c r="BX23" s="35"/>
      <c r="BY23" s="35"/>
      <c r="BZ23" s="35"/>
      <c r="CA23" s="35" t="str">
        <f>$CA$15</f>
        <v>3年度目</v>
      </c>
      <c r="CB23" s="35"/>
      <c r="CC23" s="35"/>
      <c r="CD23" s="35"/>
      <c r="CE23" s="35" t="str">
        <f>$CE$15</f>
        <v>4年度目</v>
      </c>
      <c r="CF23" s="35"/>
      <c r="CG23" s="35"/>
      <c r="CH23" s="35"/>
      <c r="CI23" s="35" t="str">
        <f>$CI$15</f>
        <v>5年度目</v>
      </c>
      <c r="CJ23" s="35"/>
      <c r="CK23" s="35"/>
      <c r="CL23" s="35"/>
      <c r="CM23" s="35" t="str">
        <f>$CM$15</f>
        <v>6年度目</v>
      </c>
      <c r="CN23" s="35"/>
      <c r="CO23" s="35"/>
      <c r="CP23" s="35"/>
      <c r="CQ23" s="35" t="str">
        <f>$CQ$15</f>
        <v>7年度目</v>
      </c>
      <c r="CR23" s="35"/>
      <c r="CS23" s="35"/>
      <c r="CT23" s="35"/>
      <c r="CU23" s="35" t="str">
        <f>$CU$15</f>
        <v>8年度目</v>
      </c>
      <c r="CV23" s="35"/>
      <c r="CW23" s="35"/>
      <c r="CX23" s="35"/>
      <c r="CY23" s="34" t="s">
        <v>15</v>
      </c>
      <c r="CZ23" s="34"/>
      <c r="DA23" s="34"/>
      <c r="DB23" s="34"/>
      <c r="DC23" s="34" t="s">
        <v>16</v>
      </c>
      <c r="DD23" s="34"/>
      <c r="DE23" s="34"/>
      <c r="DF23" s="34"/>
      <c r="DG23" s="34"/>
      <c r="DH23" s="34"/>
      <c r="DI23" s="34"/>
      <c r="DJ23" s="34"/>
    </row>
    <row r="24" spans="1:114" ht="14.1" customHeight="1">
      <c r="A24" s="49"/>
      <c r="B24" s="49"/>
      <c r="C24" s="49"/>
      <c r="D24" s="49"/>
      <c r="E24" s="49"/>
      <c r="F24" s="49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</row>
    <row r="25" spans="1:114" ht="14.1" customHeight="1">
      <c r="A25" s="40"/>
      <c r="B25" s="41"/>
      <c r="C25" s="41"/>
      <c r="D25" s="41"/>
      <c r="E25" s="41"/>
      <c r="F25" s="42"/>
      <c r="G25" s="8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73"/>
      <c r="T25" s="73"/>
      <c r="U25" s="73"/>
      <c r="V25" s="73"/>
      <c r="W25" s="83"/>
      <c r="X25" s="83"/>
      <c r="Y25" s="83"/>
      <c r="Z25" s="83"/>
      <c r="AA25" s="27"/>
      <c r="AB25" s="27"/>
      <c r="AC25" s="27"/>
      <c r="AD25" s="27"/>
      <c r="AE25" s="27"/>
      <c r="AF25" s="27"/>
      <c r="AG25" s="27"/>
      <c r="AH25" s="27"/>
      <c r="AI25" s="27" t="str">
        <f>IF(AA25="","",S25*AA25)</f>
        <v/>
      </c>
      <c r="AJ25" s="27"/>
      <c r="AK25" s="27"/>
      <c r="AL25" s="27"/>
      <c r="AM25" s="27" t="str">
        <f>IF(AE25="","",S25*AE25)</f>
        <v/>
      </c>
      <c r="AN25" s="27"/>
      <c r="AO25" s="27"/>
      <c r="AP25" s="27"/>
      <c r="AQ25" s="96" t="str">
        <f t="shared" ref="AQ25:AQ30" si="2">IF(AM25="","",1-(AM25/AI25))</f>
        <v/>
      </c>
      <c r="AR25" s="96"/>
      <c r="AS25" s="96"/>
      <c r="AT25" s="96"/>
      <c r="AU25" s="60"/>
      <c r="AV25" s="60"/>
      <c r="AW25" s="60"/>
      <c r="AX25" s="60"/>
      <c r="AY25" s="60"/>
      <c r="AZ25" s="60"/>
      <c r="BA25" s="60"/>
      <c r="BB25" s="60"/>
      <c r="BC25" s="61" t="str">
        <f t="shared" ref="BC25:BC30" si="3">IF(AY25="","",DATEDIF(AU25,AY25+1,"M"))</f>
        <v/>
      </c>
      <c r="BD25" s="61"/>
      <c r="BE25" s="61"/>
      <c r="BF25" s="61"/>
      <c r="BG25" s="100"/>
      <c r="BH25" s="100"/>
      <c r="BI25" s="100"/>
      <c r="BJ25" s="100"/>
      <c r="BK25" s="27" t="str">
        <f>IF(BG25="","",AM25*BG25)</f>
        <v/>
      </c>
      <c r="BL25" s="27"/>
      <c r="BM25" s="27"/>
      <c r="BN25" s="27"/>
      <c r="BO25" s="27" t="str">
        <f>IF(BK25="","",BC25*BK25)</f>
        <v/>
      </c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>
        <f t="shared" ref="CY25:CY30" si="4">SUM(BS25:CX25)</f>
        <v>0</v>
      </c>
      <c r="CZ25" s="27"/>
      <c r="DA25" s="27"/>
      <c r="DB25" s="27"/>
      <c r="DC25" s="32"/>
      <c r="DD25" s="32"/>
      <c r="DE25" s="32"/>
      <c r="DF25" s="32"/>
      <c r="DG25" s="32"/>
      <c r="DH25" s="32"/>
      <c r="DI25" s="32"/>
      <c r="DJ25" s="32"/>
    </row>
    <row r="26" spans="1:114" ht="14.1" customHeight="1">
      <c r="A26" s="71"/>
      <c r="B26" s="7"/>
      <c r="C26" s="7"/>
      <c r="D26" s="7"/>
      <c r="E26" s="7"/>
      <c r="F26" s="72"/>
      <c r="G26" s="8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73"/>
      <c r="T26" s="73"/>
      <c r="U26" s="73"/>
      <c r="V26" s="73"/>
      <c r="W26" s="83"/>
      <c r="X26" s="83"/>
      <c r="Y26" s="83"/>
      <c r="Z26" s="83"/>
      <c r="AA26" s="27"/>
      <c r="AB26" s="27"/>
      <c r="AC26" s="27"/>
      <c r="AD26" s="27"/>
      <c r="AE26" s="27"/>
      <c r="AF26" s="27"/>
      <c r="AG26" s="27"/>
      <c r="AH26" s="27"/>
      <c r="AI26" s="27" t="str">
        <f>IF(AA26="","",S26*AA26)</f>
        <v/>
      </c>
      <c r="AJ26" s="27"/>
      <c r="AK26" s="27"/>
      <c r="AL26" s="27"/>
      <c r="AM26" s="27" t="str">
        <f>IF(AE26="","",S26*AE26)</f>
        <v/>
      </c>
      <c r="AN26" s="27"/>
      <c r="AO26" s="27"/>
      <c r="AP26" s="27"/>
      <c r="AQ26" s="96" t="str">
        <f t="shared" si="2"/>
        <v/>
      </c>
      <c r="AR26" s="96"/>
      <c r="AS26" s="96"/>
      <c r="AT26" s="96"/>
      <c r="AU26" s="60"/>
      <c r="AV26" s="60"/>
      <c r="AW26" s="60"/>
      <c r="AX26" s="60"/>
      <c r="AY26" s="60"/>
      <c r="AZ26" s="60"/>
      <c r="BA26" s="60"/>
      <c r="BB26" s="60"/>
      <c r="BC26" s="61" t="str">
        <f t="shared" si="3"/>
        <v/>
      </c>
      <c r="BD26" s="61"/>
      <c r="BE26" s="61"/>
      <c r="BF26" s="61"/>
      <c r="BG26" s="100"/>
      <c r="BH26" s="100"/>
      <c r="BI26" s="100"/>
      <c r="BJ26" s="100"/>
      <c r="BK26" s="27" t="str">
        <f>IF(BG26="","",AM26*BG26)</f>
        <v/>
      </c>
      <c r="BL26" s="27"/>
      <c r="BM26" s="27"/>
      <c r="BN26" s="27"/>
      <c r="BO26" s="27" t="str">
        <f>IF(BK26="","",BC26*BK26)</f>
        <v/>
      </c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>
        <f t="shared" si="4"/>
        <v>0</v>
      </c>
      <c r="CZ26" s="27"/>
      <c r="DA26" s="27"/>
      <c r="DB26" s="27"/>
      <c r="DC26" s="32"/>
      <c r="DD26" s="32"/>
      <c r="DE26" s="32"/>
      <c r="DF26" s="32"/>
      <c r="DG26" s="32"/>
      <c r="DH26" s="32"/>
      <c r="DI26" s="32"/>
      <c r="DJ26" s="32"/>
    </row>
    <row r="27" spans="1:114" ht="14.1" customHeight="1">
      <c r="A27" s="71"/>
      <c r="B27" s="7"/>
      <c r="C27" s="7"/>
      <c r="D27" s="7"/>
      <c r="E27" s="7"/>
      <c r="F27" s="72"/>
      <c r="G27" s="8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73"/>
      <c r="T27" s="73"/>
      <c r="U27" s="73"/>
      <c r="V27" s="73"/>
      <c r="W27" s="83"/>
      <c r="X27" s="83"/>
      <c r="Y27" s="83"/>
      <c r="Z27" s="83"/>
      <c r="AA27" s="27"/>
      <c r="AB27" s="27"/>
      <c r="AC27" s="27"/>
      <c r="AD27" s="27"/>
      <c r="AE27" s="27"/>
      <c r="AF27" s="27"/>
      <c r="AG27" s="27"/>
      <c r="AH27" s="27"/>
      <c r="AI27" s="27" t="str">
        <f>IF(AA27="","",S27*AA27)</f>
        <v/>
      </c>
      <c r="AJ27" s="27"/>
      <c r="AK27" s="27"/>
      <c r="AL27" s="27"/>
      <c r="AM27" s="27" t="str">
        <f>IF(AE27="","",S27*AE27)</f>
        <v/>
      </c>
      <c r="AN27" s="27"/>
      <c r="AO27" s="27"/>
      <c r="AP27" s="27"/>
      <c r="AQ27" s="96" t="str">
        <f t="shared" si="2"/>
        <v/>
      </c>
      <c r="AR27" s="96"/>
      <c r="AS27" s="96"/>
      <c r="AT27" s="96"/>
      <c r="AU27" s="60"/>
      <c r="AV27" s="60"/>
      <c r="AW27" s="60"/>
      <c r="AX27" s="60"/>
      <c r="AY27" s="60"/>
      <c r="AZ27" s="60"/>
      <c r="BA27" s="60"/>
      <c r="BB27" s="60"/>
      <c r="BC27" s="61" t="str">
        <f t="shared" si="3"/>
        <v/>
      </c>
      <c r="BD27" s="61"/>
      <c r="BE27" s="61"/>
      <c r="BF27" s="61"/>
      <c r="BG27" s="100"/>
      <c r="BH27" s="100"/>
      <c r="BI27" s="100"/>
      <c r="BJ27" s="100"/>
      <c r="BK27" s="27" t="str">
        <f>IF(BG27="","",AM27*BG27)</f>
        <v/>
      </c>
      <c r="BL27" s="27"/>
      <c r="BM27" s="27"/>
      <c r="BN27" s="27"/>
      <c r="BO27" s="27" t="str">
        <f>IF(BK27="","",BC27*BK27)</f>
        <v/>
      </c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>
        <f t="shared" si="4"/>
        <v>0</v>
      </c>
      <c r="CZ27" s="27"/>
      <c r="DA27" s="27"/>
      <c r="DB27" s="27"/>
      <c r="DC27" s="32"/>
      <c r="DD27" s="32"/>
      <c r="DE27" s="32"/>
      <c r="DF27" s="32"/>
      <c r="DG27" s="32"/>
      <c r="DH27" s="32"/>
      <c r="DI27" s="32"/>
      <c r="DJ27" s="32"/>
    </row>
    <row r="28" spans="1:114" ht="14.1" customHeight="1">
      <c r="A28" s="71"/>
      <c r="B28" s="7"/>
      <c r="C28" s="7"/>
      <c r="D28" s="7"/>
      <c r="E28" s="7"/>
      <c r="F28" s="72"/>
      <c r="G28" s="8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73"/>
      <c r="T28" s="73"/>
      <c r="U28" s="73"/>
      <c r="V28" s="73"/>
      <c r="W28" s="83"/>
      <c r="X28" s="83"/>
      <c r="Y28" s="83"/>
      <c r="Z28" s="83"/>
      <c r="AA28" s="27"/>
      <c r="AB28" s="27"/>
      <c r="AC28" s="27"/>
      <c r="AD28" s="27"/>
      <c r="AE28" s="27"/>
      <c r="AF28" s="27"/>
      <c r="AG28" s="27"/>
      <c r="AH28" s="27"/>
      <c r="AI28" s="27" t="str">
        <f>IF(AA28="","",S28*AA28)</f>
        <v/>
      </c>
      <c r="AJ28" s="27"/>
      <c r="AK28" s="27"/>
      <c r="AL28" s="27"/>
      <c r="AM28" s="27" t="str">
        <f>IF(AE28="","",S28*AE28)</f>
        <v/>
      </c>
      <c r="AN28" s="27"/>
      <c r="AO28" s="27"/>
      <c r="AP28" s="27"/>
      <c r="AQ28" s="96" t="str">
        <f t="shared" si="2"/>
        <v/>
      </c>
      <c r="AR28" s="96"/>
      <c r="AS28" s="96"/>
      <c r="AT28" s="96"/>
      <c r="AU28" s="60"/>
      <c r="AV28" s="60"/>
      <c r="AW28" s="60"/>
      <c r="AX28" s="60"/>
      <c r="AY28" s="60"/>
      <c r="AZ28" s="60"/>
      <c r="BA28" s="60"/>
      <c r="BB28" s="60"/>
      <c r="BC28" s="61" t="str">
        <f t="shared" si="3"/>
        <v/>
      </c>
      <c r="BD28" s="61"/>
      <c r="BE28" s="61"/>
      <c r="BF28" s="61"/>
      <c r="BG28" s="100"/>
      <c r="BH28" s="100"/>
      <c r="BI28" s="100"/>
      <c r="BJ28" s="100"/>
      <c r="BK28" s="27" t="str">
        <f>IF(BG28="","",AM28*BG28)</f>
        <v/>
      </c>
      <c r="BL28" s="27"/>
      <c r="BM28" s="27"/>
      <c r="BN28" s="27"/>
      <c r="BO28" s="27" t="str">
        <f>IF(BK28="","",BC28*BK28)</f>
        <v/>
      </c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>
        <f t="shared" si="4"/>
        <v>0</v>
      </c>
      <c r="CZ28" s="27"/>
      <c r="DA28" s="27"/>
      <c r="DB28" s="27"/>
      <c r="DC28" s="32"/>
      <c r="DD28" s="32"/>
      <c r="DE28" s="32"/>
      <c r="DF28" s="32"/>
      <c r="DG28" s="32"/>
      <c r="DH28" s="32"/>
      <c r="DI28" s="32"/>
      <c r="DJ28" s="32"/>
    </row>
    <row r="29" spans="1:114" ht="14.1" customHeight="1">
      <c r="A29" s="97"/>
      <c r="B29" s="94"/>
      <c r="C29" s="94"/>
      <c r="D29" s="94"/>
      <c r="E29" s="94"/>
      <c r="F29" s="98"/>
      <c r="G29" s="8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73"/>
      <c r="T29" s="73"/>
      <c r="U29" s="73"/>
      <c r="V29" s="73"/>
      <c r="W29" s="83"/>
      <c r="X29" s="83"/>
      <c r="Y29" s="83"/>
      <c r="Z29" s="83"/>
      <c r="AA29" s="27"/>
      <c r="AB29" s="27"/>
      <c r="AC29" s="27"/>
      <c r="AD29" s="27"/>
      <c r="AE29" s="27"/>
      <c r="AF29" s="27"/>
      <c r="AG29" s="27"/>
      <c r="AH29" s="27"/>
      <c r="AI29" s="27" t="str">
        <f>IF(AA29="","",S29*AA29)</f>
        <v/>
      </c>
      <c r="AJ29" s="27"/>
      <c r="AK29" s="27"/>
      <c r="AL29" s="27"/>
      <c r="AM29" s="27" t="str">
        <f>IF(AE29="","",S29*AE29)</f>
        <v/>
      </c>
      <c r="AN29" s="27"/>
      <c r="AO29" s="27"/>
      <c r="AP29" s="27"/>
      <c r="AQ29" s="96" t="str">
        <f t="shared" si="2"/>
        <v/>
      </c>
      <c r="AR29" s="96"/>
      <c r="AS29" s="96"/>
      <c r="AT29" s="96"/>
      <c r="AU29" s="60"/>
      <c r="AV29" s="60"/>
      <c r="AW29" s="60"/>
      <c r="AX29" s="60"/>
      <c r="AY29" s="60"/>
      <c r="AZ29" s="60"/>
      <c r="BA29" s="60"/>
      <c r="BB29" s="60"/>
      <c r="BC29" s="61" t="str">
        <f t="shared" si="3"/>
        <v/>
      </c>
      <c r="BD29" s="61"/>
      <c r="BE29" s="61"/>
      <c r="BF29" s="61"/>
      <c r="BG29" s="100"/>
      <c r="BH29" s="100"/>
      <c r="BI29" s="100"/>
      <c r="BJ29" s="100"/>
      <c r="BK29" s="27" t="str">
        <f>IF(BG29="","",AM29*BG29)</f>
        <v/>
      </c>
      <c r="BL29" s="27"/>
      <c r="BM29" s="27"/>
      <c r="BN29" s="27"/>
      <c r="BO29" s="27" t="str">
        <f>IF(BK29="","",BC29*BK29)</f>
        <v/>
      </c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>
        <f t="shared" si="4"/>
        <v>0</v>
      </c>
      <c r="CZ29" s="27"/>
      <c r="DA29" s="27"/>
      <c r="DB29" s="27"/>
      <c r="DC29" s="32"/>
      <c r="DD29" s="32"/>
      <c r="DE29" s="32"/>
      <c r="DF29" s="32"/>
      <c r="DG29" s="32"/>
      <c r="DH29" s="32"/>
      <c r="DI29" s="32"/>
      <c r="DJ29" s="32"/>
    </row>
    <row r="30" spans="1:114" ht="14.1" customHeight="1">
      <c r="A30" s="79" t="s">
        <v>15</v>
      </c>
      <c r="B30" s="80"/>
      <c r="C30" s="80"/>
      <c r="D30" s="80"/>
      <c r="E30" s="80"/>
      <c r="F30" s="81"/>
      <c r="G30" s="76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9">
        <f>SUM(AI25:AL29)</f>
        <v>0</v>
      </c>
      <c r="AJ30" s="39"/>
      <c r="AK30" s="39"/>
      <c r="AL30" s="39"/>
      <c r="AM30" s="39">
        <f>SUM(AM25:AP29)</f>
        <v>0</v>
      </c>
      <c r="AN30" s="39"/>
      <c r="AO30" s="39"/>
      <c r="AP30" s="39"/>
      <c r="AQ30" s="78" t="e">
        <f t="shared" si="2"/>
        <v>#DIV/0!</v>
      </c>
      <c r="AR30" s="78"/>
      <c r="AS30" s="78"/>
      <c r="AT30" s="78"/>
      <c r="AU30" s="33"/>
      <c r="AV30" s="33"/>
      <c r="AW30" s="33"/>
      <c r="AX30" s="33"/>
      <c r="AY30" s="33"/>
      <c r="AZ30" s="33"/>
      <c r="BA30" s="33"/>
      <c r="BB30" s="33"/>
      <c r="BC30" s="33" t="str">
        <f t="shared" si="3"/>
        <v/>
      </c>
      <c r="BD30" s="33"/>
      <c r="BE30" s="33"/>
      <c r="BF30" s="33"/>
      <c r="BG30" s="33"/>
      <c r="BH30" s="33"/>
      <c r="BI30" s="33"/>
      <c r="BJ30" s="33"/>
      <c r="BK30" s="39">
        <f>SUM(BK25:BN29)</f>
        <v>0</v>
      </c>
      <c r="BL30" s="39"/>
      <c r="BM30" s="39"/>
      <c r="BN30" s="39"/>
      <c r="BO30" s="62">
        <f>SUM(BO25:BR29)</f>
        <v>0</v>
      </c>
      <c r="BP30" s="63"/>
      <c r="BQ30" s="63"/>
      <c r="BR30" s="64"/>
      <c r="BS30" s="39">
        <f>SUM(BS25:BV29)</f>
        <v>0</v>
      </c>
      <c r="BT30" s="39"/>
      <c r="BU30" s="39"/>
      <c r="BV30" s="39"/>
      <c r="BW30" s="39">
        <f>SUM(BW25:BZ29)</f>
        <v>0</v>
      </c>
      <c r="BX30" s="39"/>
      <c r="BY30" s="39"/>
      <c r="BZ30" s="39"/>
      <c r="CA30" s="39">
        <f>SUM(CA25:CD29)</f>
        <v>0</v>
      </c>
      <c r="CB30" s="39"/>
      <c r="CC30" s="39"/>
      <c r="CD30" s="39"/>
      <c r="CE30" s="39">
        <f>SUM(CE25:CH29)</f>
        <v>0</v>
      </c>
      <c r="CF30" s="39"/>
      <c r="CG30" s="39"/>
      <c r="CH30" s="39"/>
      <c r="CI30" s="39">
        <f>SUM(CI25:CL29)</f>
        <v>0</v>
      </c>
      <c r="CJ30" s="39"/>
      <c r="CK30" s="39"/>
      <c r="CL30" s="39"/>
      <c r="CM30" s="39">
        <f>SUM(CM25:CP29)</f>
        <v>0</v>
      </c>
      <c r="CN30" s="39"/>
      <c r="CO30" s="39"/>
      <c r="CP30" s="39"/>
      <c r="CQ30" s="39">
        <f>SUM(CQ25:CT29)</f>
        <v>0</v>
      </c>
      <c r="CR30" s="39"/>
      <c r="CS30" s="39"/>
      <c r="CT30" s="39"/>
      <c r="CU30" s="39">
        <f>SUM(CU25:CX29)</f>
        <v>0</v>
      </c>
      <c r="CV30" s="39"/>
      <c r="CW30" s="39"/>
      <c r="CX30" s="39"/>
      <c r="CY30" s="39">
        <f t="shared" si="4"/>
        <v>0</v>
      </c>
      <c r="CZ30" s="39"/>
      <c r="DA30" s="39"/>
      <c r="DB30" s="39"/>
      <c r="DC30" s="33"/>
      <c r="DD30" s="33"/>
      <c r="DE30" s="33"/>
      <c r="DF30" s="33"/>
      <c r="DG30" s="33"/>
      <c r="DH30" s="33"/>
      <c r="DI30" s="33"/>
      <c r="DJ30" s="33"/>
    </row>
    <row r="31" spans="1:114" ht="14.1" customHeight="1">
      <c r="A31" s="34" t="s">
        <v>18</v>
      </c>
      <c r="B31" s="34"/>
      <c r="C31" s="34"/>
      <c r="D31" s="34"/>
      <c r="E31" s="34"/>
      <c r="F31" s="34"/>
      <c r="G31" s="34" t="s">
        <v>14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 t="s">
        <v>12</v>
      </c>
      <c r="T31" s="34"/>
      <c r="U31" s="34"/>
      <c r="V31" s="34"/>
      <c r="W31" s="34" t="s">
        <v>13</v>
      </c>
      <c r="X31" s="34"/>
      <c r="Y31" s="34"/>
      <c r="Z31" s="34"/>
      <c r="AA31" s="48" t="s">
        <v>27</v>
      </c>
      <c r="AB31" s="34"/>
      <c r="AC31" s="34"/>
      <c r="AD31" s="34"/>
      <c r="AE31" s="48" t="s">
        <v>28</v>
      </c>
      <c r="AF31" s="34"/>
      <c r="AG31" s="34"/>
      <c r="AH31" s="34"/>
      <c r="AI31" s="48" t="s">
        <v>29</v>
      </c>
      <c r="AJ31" s="34"/>
      <c r="AK31" s="34"/>
      <c r="AL31" s="34"/>
      <c r="AM31" s="48" t="s">
        <v>30</v>
      </c>
      <c r="AN31" s="34"/>
      <c r="AO31" s="34"/>
      <c r="AP31" s="34"/>
      <c r="AQ31" s="34" t="s">
        <v>3</v>
      </c>
      <c r="AR31" s="34"/>
      <c r="AS31" s="34"/>
      <c r="AT31" s="34"/>
      <c r="AU31" s="48" t="s">
        <v>24</v>
      </c>
      <c r="AV31" s="34"/>
      <c r="AW31" s="34"/>
      <c r="AX31" s="34"/>
      <c r="AY31" s="48" t="s">
        <v>25</v>
      </c>
      <c r="AZ31" s="34"/>
      <c r="BA31" s="34"/>
      <c r="BB31" s="34"/>
      <c r="BC31" s="34" t="s">
        <v>26</v>
      </c>
      <c r="BD31" s="34"/>
      <c r="BE31" s="34"/>
      <c r="BF31" s="34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35" t="str">
        <f>$BS$15</f>
        <v>初年度</v>
      </c>
      <c r="BT31" s="35"/>
      <c r="BU31" s="35"/>
      <c r="BV31" s="35"/>
      <c r="BW31" s="35" t="str">
        <f>$BW$15</f>
        <v>2年度目</v>
      </c>
      <c r="BX31" s="35"/>
      <c r="BY31" s="35"/>
      <c r="BZ31" s="35"/>
      <c r="CA31" s="35" t="str">
        <f>$CA$15</f>
        <v>3年度目</v>
      </c>
      <c r="CB31" s="35"/>
      <c r="CC31" s="35"/>
      <c r="CD31" s="35"/>
      <c r="CE31" s="35" t="str">
        <f>$CE$15</f>
        <v>4年度目</v>
      </c>
      <c r="CF31" s="35"/>
      <c r="CG31" s="35"/>
      <c r="CH31" s="35"/>
      <c r="CI31" s="35" t="str">
        <f>$CI$15</f>
        <v>5年度目</v>
      </c>
      <c r="CJ31" s="35"/>
      <c r="CK31" s="35"/>
      <c r="CL31" s="35"/>
      <c r="CM31" s="35" t="str">
        <f>$CM$15</f>
        <v>6年度目</v>
      </c>
      <c r="CN31" s="35"/>
      <c r="CO31" s="35"/>
      <c r="CP31" s="35"/>
      <c r="CQ31" s="35" t="str">
        <f>$CQ$15</f>
        <v>7年度目</v>
      </c>
      <c r="CR31" s="35"/>
      <c r="CS31" s="35"/>
      <c r="CT31" s="35"/>
      <c r="CU31" s="35" t="str">
        <f>$CU$15</f>
        <v>8年度目</v>
      </c>
      <c r="CV31" s="35"/>
      <c r="CW31" s="35"/>
      <c r="CX31" s="35"/>
      <c r="CY31" s="34" t="s">
        <v>15</v>
      </c>
      <c r="CZ31" s="34"/>
      <c r="DA31" s="34"/>
      <c r="DB31" s="34"/>
      <c r="DC31" s="34" t="s">
        <v>16</v>
      </c>
      <c r="DD31" s="34"/>
      <c r="DE31" s="34"/>
      <c r="DF31" s="34"/>
      <c r="DG31" s="34"/>
      <c r="DH31" s="34"/>
      <c r="DI31" s="34"/>
      <c r="DJ31" s="34"/>
    </row>
    <row r="32" spans="1:114" ht="14.1" customHeight="1">
      <c r="A32" s="49"/>
      <c r="B32" s="49"/>
      <c r="C32" s="49"/>
      <c r="D32" s="49"/>
      <c r="E32" s="49"/>
      <c r="F32" s="49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</row>
    <row r="33" spans="1:114" ht="14.1" customHeight="1">
      <c r="A33" s="40"/>
      <c r="B33" s="41"/>
      <c r="C33" s="41"/>
      <c r="D33" s="41"/>
      <c r="E33" s="41"/>
      <c r="F33" s="42"/>
      <c r="G33" s="8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73"/>
      <c r="T33" s="73"/>
      <c r="U33" s="73"/>
      <c r="V33" s="73"/>
      <c r="W33" s="83"/>
      <c r="X33" s="83"/>
      <c r="Y33" s="83"/>
      <c r="Z33" s="83"/>
      <c r="AA33" s="27"/>
      <c r="AB33" s="27"/>
      <c r="AC33" s="27"/>
      <c r="AD33" s="27"/>
      <c r="AE33" s="27"/>
      <c r="AF33" s="27"/>
      <c r="AG33" s="27"/>
      <c r="AH33" s="27"/>
      <c r="AI33" s="27" t="str">
        <f>IF(AA33="","",S33*AA33)</f>
        <v/>
      </c>
      <c r="AJ33" s="27"/>
      <c r="AK33" s="27"/>
      <c r="AL33" s="27"/>
      <c r="AM33" s="27" t="str">
        <f>IF(AE33="","",S33*AE33)</f>
        <v/>
      </c>
      <c r="AN33" s="27"/>
      <c r="AO33" s="27"/>
      <c r="AP33" s="27"/>
      <c r="AQ33" s="96" t="str">
        <f t="shared" ref="AQ33:AQ38" si="5">IF(AM33="","",1-(AM33/AI33))</f>
        <v/>
      </c>
      <c r="AR33" s="96"/>
      <c r="AS33" s="96"/>
      <c r="AT33" s="96"/>
      <c r="AU33" s="60"/>
      <c r="AV33" s="60"/>
      <c r="AW33" s="60"/>
      <c r="AX33" s="60"/>
      <c r="AY33" s="60"/>
      <c r="AZ33" s="60"/>
      <c r="BA33" s="60"/>
      <c r="BB33" s="60"/>
      <c r="BC33" s="61" t="str">
        <f t="shared" ref="BC33:BC38" si="6">IF(AY33="","",DATEDIF(AU33,AY33+1,"M"))</f>
        <v/>
      </c>
      <c r="BD33" s="61"/>
      <c r="BE33" s="61"/>
      <c r="BF33" s="61"/>
      <c r="BG33" s="57"/>
      <c r="BH33" s="57"/>
      <c r="BI33" s="57"/>
      <c r="BJ33" s="57"/>
      <c r="BK33" s="47"/>
      <c r="BL33" s="47"/>
      <c r="BM33" s="47"/>
      <c r="BN33" s="47"/>
      <c r="BO33" s="47"/>
      <c r="BP33" s="47"/>
      <c r="BQ33" s="47"/>
      <c r="BR33" s="4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>
        <f t="shared" ref="CY33:CY38" si="7">SUM(BS33:CX33)</f>
        <v>0</v>
      </c>
      <c r="CZ33" s="27"/>
      <c r="DA33" s="27"/>
      <c r="DB33" s="27"/>
      <c r="DC33" s="32"/>
      <c r="DD33" s="32"/>
      <c r="DE33" s="32"/>
      <c r="DF33" s="32"/>
      <c r="DG33" s="32"/>
      <c r="DH33" s="32"/>
      <c r="DI33" s="32"/>
      <c r="DJ33" s="32"/>
    </row>
    <row r="34" spans="1:114" ht="14.1" customHeight="1">
      <c r="A34" s="71"/>
      <c r="B34" s="7"/>
      <c r="C34" s="7"/>
      <c r="D34" s="7"/>
      <c r="E34" s="7"/>
      <c r="F34" s="72"/>
      <c r="G34" s="8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73"/>
      <c r="T34" s="73"/>
      <c r="U34" s="73"/>
      <c r="V34" s="73"/>
      <c r="W34" s="83"/>
      <c r="X34" s="83"/>
      <c r="Y34" s="83"/>
      <c r="Z34" s="83"/>
      <c r="AA34" s="27"/>
      <c r="AB34" s="27"/>
      <c r="AC34" s="27"/>
      <c r="AD34" s="27"/>
      <c r="AE34" s="27"/>
      <c r="AF34" s="27"/>
      <c r="AG34" s="27"/>
      <c r="AH34" s="27"/>
      <c r="AI34" s="27" t="str">
        <f>IF(AA34="","",S34*AA34)</f>
        <v/>
      </c>
      <c r="AJ34" s="27"/>
      <c r="AK34" s="27"/>
      <c r="AL34" s="27"/>
      <c r="AM34" s="27" t="str">
        <f>IF(AE34="","",S34*AE34)</f>
        <v/>
      </c>
      <c r="AN34" s="27"/>
      <c r="AO34" s="27"/>
      <c r="AP34" s="27"/>
      <c r="AQ34" s="96" t="str">
        <f t="shared" si="5"/>
        <v/>
      </c>
      <c r="AR34" s="96"/>
      <c r="AS34" s="96"/>
      <c r="AT34" s="96"/>
      <c r="AU34" s="60"/>
      <c r="AV34" s="60"/>
      <c r="AW34" s="60"/>
      <c r="AX34" s="60"/>
      <c r="AY34" s="60"/>
      <c r="AZ34" s="60"/>
      <c r="BA34" s="60"/>
      <c r="BB34" s="60"/>
      <c r="BC34" s="61" t="str">
        <f t="shared" si="6"/>
        <v/>
      </c>
      <c r="BD34" s="61"/>
      <c r="BE34" s="61"/>
      <c r="BF34" s="61"/>
      <c r="BG34" s="57"/>
      <c r="BH34" s="57"/>
      <c r="BI34" s="57"/>
      <c r="BJ34" s="57"/>
      <c r="BK34" s="47"/>
      <c r="BL34" s="47"/>
      <c r="BM34" s="47"/>
      <c r="BN34" s="47"/>
      <c r="BO34" s="47"/>
      <c r="BP34" s="47"/>
      <c r="BQ34" s="47"/>
      <c r="BR34" s="4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>
        <f t="shared" si="7"/>
        <v>0</v>
      </c>
      <c r="CZ34" s="27"/>
      <c r="DA34" s="27"/>
      <c r="DB34" s="27"/>
      <c r="DC34" s="32"/>
      <c r="DD34" s="32"/>
      <c r="DE34" s="32"/>
      <c r="DF34" s="32"/>
      <c r="DG34" s="32"/>
      <c r="DH34" s="32"/>
      <c r="DI34" s="32"/>
      <c r="DJ34" s="32"/>
    </row>
    <row r="35" spans="1:114" ht="14.1" customHeight="1">
      <c r="A35" s="71"/>
      <c r="B35" s="7"/>
      <c r="C35" s="7"/>
      <c r="D35" s="7"/>
      <c r="E35" s="7"/>
      <c r="F35" s="72"/>
      <c r="G35" s="8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73"/>
      <c r="T35" s="73"/>
      <c r="U35" s="73"/>
      <c r="V35" s="73"/>
      <c r="W35" s="83"/>
      <c r="X35" s="83"/>
      <c r="Y35" s="83"/>
      <c r="Z35" s="83"/>
      <c r="AA35" s="27"/>
      <c r="AB35" s="27"/>
      <c r="AC35" s="27"/>
      <c r="AD35" s="27"/>
      <c r="AE35" s="27"/>
      <c r="AF35" s="27"/>
      <c r="AG35" s="27"/>
      <c r="AH35" s="27"/>
      <c r="AI35" s="27" t="str">
        <f>IF(AA35="","",S35*AA35)</f>
        <v/>
      </c>
      <c r="AJ35" s="27"/>
      <c r="AK35" s="27"/>
      <c r="AL35" s="27"/>
      <c r="AM35" s="27" t="str">
        <f>IF(AE35="","",S35*AE35)</f>
        <v/>
      </c>
      <c r="AN35" s="27"/>
      <c r="AO35" s="27"/>
      <c r="AP35" s="27"/>
      <c r="AQ35" s="96" t="str">
        <f t="shared" si="5"/>
        <v/>
      </c>
      <c r="AR35" s="96"/>
      <c r="AS35" s="96"/>
      <c r="AT35" s="96"/>
      <c r="AU35" s="60"/>
      <c r="AV35" s="60"/>
      <c r="AW35" s="60"/>
      <c r="AX35" s="60"/>
      <c r="AY35" s="60"/>
      <c r="AZ35" s="60"/>
      <c r="BA35" s="60"/>
      <c r="BB35" s="60"/>
      <c r="BC35" s="61" t="str">
        <f t="shared" si="6"/>
        <v/>
      </c>
      <c r="BD35" s="61"/>
      <c r="BE35" s="61"/>
      <c r="BF35" s="61"/>
      <c r="BG35" s="57"/>
      <c r="BH35" s="57"/>
      <c r="BI35" s="57"/>
      <c r="BJ35" s="57"/>
      <c r="BK35" s="47"/>
      <c r="BL35" s="47"/>
      <c r="BM35" s="47"/>
      <c r="BN35" s="47"/>
      <c r="BO35" s="47"/>
      <c r="BP35" s="47"/>
      <c r="BQ35" s="47"/>
      <c r="BR35" s="4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>
        <f t="shared" si="7"/>
        <v>0</v>
      </c>
      <c r="CZ35" s="27"/>
      <c r="DA35" s="27"/>
      <c r="DB35" s="27"/>
      <c r="DC35" s="32"/>
      <c r="DD35" s="32"/>
      <c r="DE35" s="32"/>
      <c r="DF35" s="32"/>
      <c r="DG35" s="32"/>
      <c r="DH35" s="32"/>
      <c r="DI35" s="32"/>
      <c r="DJ35" s="32"/>
    </row>
    <row r="36" spans="1:114" ht="14.1" customHeight="1">
      <c r="A36" s="71"/>
      <c r="B36" s="7"/>
      <c r="C36" s="7"/>
      <c r="D36" s="7"/>
      <c r="E36" s="7"/>
      <c r="F36" s="72"/>
      <c r="G36" s="8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73"/>
      <c r="T36" s="73"/>
      <c r="U36" s="73"/>
      <c r="V36" s="73"/>
      <c r="W36" s="83"/>
      <c r="X36" s="83"/>
      <c r="Y36" s="83"/>
      <c r="Z36" s="83"/>
      <c r="AA36" s="27"/>
      <c r="AB36" s="27"/>
      <c r="AC36" s="27"/>
      <c r="AD36" s="27"/>
      <c r="AE36" s="27"/>
      <c r="AF36" s="27"/>
      <c r="AG36" s="27"/>
      <c r="AH36" s="27"/>
      <c r="AI36" s="27" t="str">
        <f>IF(AA36="","",S36*AA36)</f>
        <v/>
      </c>
      <c r="AJ36" s="27"/>
      <c r="AK36" s="27"/>
      <c r="AL36" s="27"/>
      <c r="AM36" s="27" t="str">
        <f>IF(AE36="","",S36*AE36)</f>
        <v/>
      </c>
      <c r="AN36" s="27"/>
      <c r="AO36" s="27"/>
      <c r="AP36" s="27"/>
      <c r="AQ36" s="96" t="str">
        <f t="shared" si="5"/>
        <v/>
      </c>
      <c r="AR36" s="96"/>
      <c r="AS36" s="96"/>
      <c r="AT36" s="96"/>
      <c r="AU36" s="60"/>
      <c r="AV36" s="60"/>
      <c r="AW36" s="60"/>
      <c r="AX36" s="60"/>
      <c r="AY36" s="60"/>
      <c r="AZ36" s="60"/>
      <c r="BA36" s="60"/>
      <c r="BB36" s="60"/>
      <c r="BC36" s="61" t="str">
        <f t="shared" si="6"/>
        <v/>
      </c>
      <c r="BD36" s="61"/>
      <c r="BE36" s="61"/>
      <c r="BF36" s="61"/>
      <c r="BG36" s="57"/>
      <c r="BH36" s="57"/>
      <c r="BI36" s="57"/>
      <c r="BJ36" s="57"/>
      <c r="BK36" s="47"/>
      <c r="BL36" s="47"/>
      <c r="BM36" s="47"/>
      <c r="BN36" s="47"/>
      <c r="BO36" s="47"/>
      <c r="BP36" s="47"/>
      <c r="BQ36" s="47"/>
      <c r="BR36" s="4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>
        <f t="shared" si="7"/>
        <v>0</v>
      </c>
      <c r="CZ36" s="27"/>
      <c r="DA36" s="27"/>
      <c r="DB36" s="27"/>
      <c r="DC36" s="32"/>
      <c r="DD36" s="32"/>
      <c r="DE36" s="32"/>
      <c r="DF36" s="32"/>
      <c r="DG36" s="32"/>
      <c r="DH36" s="32"/>
      <c r="DI36" s="32"/>
      <c r="DJ36" s="32"/>
    </row>
    <row r="37" spans="1:114" ht="14.1" customHeight="1">
      <c r="A37" s="97"/>
      <c r="B37" s="94"/>
      <c r="C37" s="94"/>
      <c r="D37" s="94"/>
      <c r="E37" s="94"/>
      <c r="F37" s="98"/>
      <c r="G37" s="8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73"/>
      <c r="T37" s="73"/>
      <c r="U37" s="73"/>
      <c r="V37" s="73"/>
      <c r="W37" s="83"/>
      <c r="X37" s="83"/>
      <c r="Y37" s="83"/>
      <c r="Z37" s="83"/>
      <c r="AA37" s="27"/>
      <c r="AB37" s="27"/>
      <c r="AC37" s="27"/>
      <c r="AD37" s="27"/>
      <c r="AE37" s="27"/>
      <c r="AF37" s="27"/>
      <c r="AG37" s="27"/>
      <c r="AH37" s="27"/>
      <c r="AI37" s="27" t="str">
        <f>IF(AA37="","",S37*AA37)</f>
        <v/>
      </c>
      <c r="AJ37" s="27"/>
      <c r="AK37" s="27"/>
      <c r="AL37" s="27"/>
      <c r="AM37" s="27" t="str">
        <f>IF(AE37="","",S37*AE37)</f>
        <v/>
      </c>
      <c r="AN37" s="27"/>
      <c r="AO37" s="27"/>
      <c r="AP37" s="27"/>
      <c r="AQ37" s="96" t="str">
        <f t="shared" si="5"/>
        <v/>
      </c>
      <c r="AR37" s="96"/>
      <c r="AS37" s="96"/>
      <c r="AT37" s="96"/>
      <c r="AU37" s="60"/>
      <c r="AV37" s="60"/>
      <c r="AW37" s="60"/>
      <c r="AX37" s="60"/>
      <c r="AY37" s="60"/>
      <c r="AZ37" s="60"/>
      <c r="BA37" s="60"/>
      <c r="BB37" s="60"/>
      <c r="BC37" s="61" t="str">
        <f t="shared" si="6"/>
        <v/>
      </c>
      <c r="BD37" s="61"/>
      <c r="BE37" s="61"/>
      <c r="BF37" s="61"/>
      <c r="BG37" s="57"/>
      <c r="BH37" s="57"/>
      <c r="BI37" s="57"/>
      <c r="BJ37" s="57"/>
      <c r="BK37" s="47"/>
      <c r="BL37" s="47"/>
      <c r="BM37" s="47"/>
      <c r="BN37" s="47"/>
      <c r="BO37" s="47"/>
      <c r="BP37" s="47"/>
      <c r="BQ37" s="47"/>
      <c r="BR37" s="4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>
        <f t="shared" si="7"/>
        <v>0</v>
      </c>
      <c r="CZ37" s="27"/>
      <c r="DA37" s="27"/>
      <c r="DB37" s="27"/>
      <c r="DC37" s="32"/>
      <c r="DD37" s="32"/>
      <c r="DE37" s="32"/>
      <c r="DF37" s="32"/>
      <c r="DG37" s="32"/>
      <c r="DH37" s="32"/>
      <c r="DI37" s="32"/>
      <c r="DJ37" s="32"/>
    </row>
    <row r="38" spans="1:114" ht="14.1" customHeight="1">
      <c r="A38" s="79" t="s">
        <v>15</v>
      </c>
      <c r="B38" s="80"/>
      <c r="C38" s="80"/>
      <c r="D38" s="80"/>
      <c r="E38" s="80"/>
      <c r="F38" s="81"/>
      <c r="G38" s="76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9">
        <f>SUM(AI33:AL37)</f>
        <v>0</v>
      </c>
      <c r="AJ38" s="39"/>
      <c r="AK38" s="39"/>
      <c r="AL38" s="39"/>
      <c r="AM38" s="39">
        <f>SUM(AM33:AP37)</f>
        <v>0</v>
      </c>
      <c r="AN38" s="39"/>
      <c r="AO38" s="39"/>
      <c r="AP38" s="39"/>
      <c r="AQ38" s="78" t="e">
        <f t="shared" si="5"/>
        <v>#DIV/0!</v>
      </c>
      <c r="AR38" s="78"/>
      <c r="AS38" s="78"/>
      <c r="AT38" s="78"/>
      <c r="AU38" s="33"/>
      <c r="AV38" s="33"/>
      <c r="AW38" s="33"/>
      <c r="AX38" s="33"/>
      <c r="AY38" s="33"/>
      <c r="AZ38" s="33"/>
      <c r="BA38" s="33"/>
      <c r="BB38" s="33"/>
      <c r="BC38" s="33" t="str">
        <f t="shared" si="6"/>
        <v/>
      </c>
      <c r="BD38" s="33"/>
      <c r="BE38" s="33"/>
      <c r="BF38" s="33"/>
      <c r="BG38" s="46"/>
      <c r="BH38" s="46"/>
      <c r="BI38" s="46"/>
      <c r="BJ38" s="46"/>
      <c r="BK38" s="47"/>
      <c r="BL38" s="47"/>
      <c r="BM38" s="47"/>
      <c r="BN38" s="47"/>
      <c r="BO38" s="67"/>
      <c r="BP38" s="68"/>
      <c r="BQ38" s="68"/>
      <c r="BR38" s="69"/>
      <c r="BS38" s="39">
        <f>SUM(BS33:BV37)</f>
        <v>0</v>
      </c>
      <c r="BT38" s="39"/>
      <c r="BU38" s="39"/>
      <c r="BV38" s="39"/>
      <c r="BW38" s="39">
        <f>SUM(BW33:BZ37)</f>
        <v>0</v>
      </c>
      <c r="BX38" s="39"/>
      <c r="BY38" s="39"/>
      <c r="BZ38" s="39"/>
      <c r="CA38" s="39">
        <f>SUM(CA33:CD37)</f>
        <v>0</v>
      </c>
      <c r="CB38" s="39"/>
      <c r="CC38" s="39"/>
      <c r="CD38" s="39"/>
      <c r="CE38" s="39">
        <f>SUM(CE33:CH37)</f>
        <v>0</v>
      </c>
      <c r="CF38" s="39"/>
      <c r="CG38" s="39"/>
      <c r="CH38" s="39"/>
      <c r="CI38" s="39">
        <f>SUM(CI33:CL37)</f>
        <v>0</v>
      </c>
      <c r="CJ38" s="39"/>
      <c r="CK38" s="39"/>
      <c r="CL38" s="39"/>
      <c r="CM38" s="39">
        <f>SUM(CM33:CP37)</f>
        <v>0</v>
      </c>
      <c r="CN38" s="39"/>
      <c r="CO38" s="39"/>
      <c r="CP38" s="39"/>
      <c r="CQ38" s="39">
        <f>SUM(CQ33:CT37)</f>
        <v>0</v>
      </c>
      <c r="CR38" s="39"/>
      <c r="CS38" s="39"/>
      <c r="CT38" s="39"/>
      <c r="CU38" s="39">
        <f>SUM(CU33:CX37)</f>
        <v>0</v>
      </c>
      <c r="CV38" s="39"/>
      <c r="CW38" s="39"/>
      <c r="CX38" s="39"/>
      <c r="CY38" s="39">
        <f t="shared" si="7"/>
        <v>0</v>
      </c>
      <c r="CZ38" s="39"/>
      <c r="DA38" s="39"/>
      <c r="DB38" s="39"/>
      <c r="DC38" s="33"/>
      <c r="DD38" s="33"/>
      <c r="DE38" s="33"/>
      <c r="DF38" s="33"/>
      <c r="DG38" s="33"/>
      <c r="DH38" s="33"/>
      <c r="DI38" s="33"/>
      <c r="DJ38" s="33"/>
    </row>
    <row r="39" spans="1:114" ht="14.1" customHeight="1">
      <c r="A39" s="34" t="s">
        <v>31</v>
      </c>
      <c r="B39" s="34"/>
      <c r="C39" s="34"/>
      <c r="D39" s="34"/>
      <c r="E39" s="34"/>
      <c r="F39" s="34"/>
      <c r="G39" s="34" t="s">
        <v>14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 t="s">
        <v>12</v>
      </c>
      <c r="T39" s="34"/>
      <c r="U39" s="34"/>
      <c r="V39" s="34"/>
      <c r="W39" s="34" t="s">
        <v>13</v>
      </c>
      <c r="X39" s="34"/>
      <c r="Y39" s="34"/>
      <c r="Z39" s="34"/>
      <c r="AA39" s="48" t="s">
        <v>19</v>
      </c>
      <c r="AB39" s="34"/>
      <c r="AC39" s="34"/>
      <c r="AD39" s="34"/>
      <c r="AE39" s="48" t="s">
        <v>20</v>
      </c>
      <c r="AF39" s="34"/>
      <c r="AG39" s="34"/>
      <c r="AH39" s="34"/>
      <c r="AI39" s="48" t="s">
        <v>21</v>
      </c>
      <c r="AJ39" s="34"/>
      <c r="AK39" s="34"/>
      <c r="AL39" s="34"/>
      <c r="AM39" s="48" t="s">
        <v>22</v>
      </c>
      <c r="AN39" s="34"/>
      <c r="AO39" s="34"/>
      <c r="AP39" s="34"/>
      <c r="AQ39" s="34" t="s">
        <v>3</v>
      </c>
      <c r="AR39" s="34"/>
      <c r="AS39" s="34"/>
      <c r="AT39" s="34"/>
      <c r="AU39" s="48" t="s">
        <v>4</v>
      </c>
      <c r="AV39" s="34"/>
      <c r="AW39" s="34"/>
      <c r="AX39" s="34"/>
      <c r="AY39" s="48" t="s">
        <v>5</v>
      </c>
      <c r="AZ39" s="34"/>
      <c r="BA39" s="34"/>
      <c r="BB39" s="34"/>
      <c r="BC39" s="34" t="s">
        <v>6</v>
      </c>
      <c r="BD39" s="34"/>
      <c r="BE39" s="34"/>
      <c r="BF39" s="34"/>
      <c r="BG39" s="34" t="s">
        <v>7</v>
      </c>
      <c r="BH39" s="34"/>
      <c r="BI39" s="34"/>
      <c r="BJ39" s="34"/>
      <c r="BK39" s="34" t="s">
        <v>8</v>
      </c>
      <c r="BL39" s="34"/>
      <c r="BM39" s="34"/>
      <c r="BN39" s="34"/>
      <c r="BO39" s="34" t="s">
        <v>9</v>
      </c>
      <c r="BP39" s="34"/>
      <c r="BQ39" s="34"/>
      <c r="BR39" s="34"/>
      <c r="BS39" s="35" t="str">
        <f>$BS$15</f>
        <v>初年度</v>
      </c>
      <c r="BT39" s="35"/>
      <c r="BU39" s="35"/>
      <c r="BV39" s="35"/>
      <c r="BW39" s="35" t="str">
        <f>$BW$15</f>
        <v>2年度目</v>
      </c>
      <c r="BX39" s="35"/>
      <c r="BY39" s="35"/>
      <c r="BZ39" s="35"/>
      <c r="CA39" s="35" t="str">
        <f>$CA$15</f>
        <v>3年度目</v>
      </c>
      <c r="CB39" s="35"/>
      <c r="CC39" s="35"/>
      <c r="CD39" s="35"/>
      <c r="CE39" s="35" t="str">
        <f>$CE$15</f>
        <v>4年度目</v>
      </c>
      <c r="CF39" s="35"/>
      <c r="CG39" s="35"/>
      <c r="CH39" s="35"/>
      <c r="CI39" s="35" t="str">
        <f>$CI$15</f>
        <v>5年度目</v>
      </c>
      <c r="CJ39" s="35"/>
      <c r="CK39" s="35"/>
      <c r="CL39" s="35"/>
      <c r="CM39" s="35" t="str">
        <f>$CM$15</f>
        <v>6年度目</v>
      </c>
      <c r="CN39" s="35"/>
      <c r="CO39" s="35"/>
      <c r="CP39" s="35"/>
      <c r="CQ39" s="35" t="str">
        <f>$CQ$15</f>
        <v>7年度目</v>
      </c>
      <c r="CR39" s="35"/>
      <c r="CS39" s="35"/>
      <c r="CT39" s="35"/>
      <c r="CU39" s="35" t="str">
        <f>$CU$15</f>
        <v>8年度目</v>
      </c>
      <c r="CV39" s="35"/>
      <c r="CW39" s="35"/>
      <c r="CX39" s="35"/>
      <c r="CY39" s="34" t="s">
        <v>15</v>
      </c>
      <c r="CZ39" s="34"/>
      <c r="DA39" s="34"/>
      <c r="DB39" s="34"/>
      <c r="DC39" s="34" t="s">
        <v>16</v>
      </c>
      <c r="DD39" s="34"/>
      <c r="DE39" s="34"/>
      <c r="DF39" s="34"/>
      <c r="DG39" s="34"/>
      <c r="DH39" s="34"/>
      <c r="DI39" s="34"/>
      <c r="DJ39" s="34"/>
    </row>
    <row r="40" spans="1:114" ht="14.1" customHeight="1">
      <c r="A40" s="49"/>
      <c r="B40" s="49"/>
      <c r="C40" s="49"/>
      <c r="D40" s="49"/>
      <c r="E40" s="49"/>
      <c r="F40" s="49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</row>
    <row r="41" spans="1:114" ht="14.1" customHeight="1">
      <c r="A41" s="40"/>
      <c r="B41" s="41"/>
      <c r="C41" s="41"/>
      <c r="D41" s="41"/>
      <c r="E41" s="41"/>
      <c r="F41" s="42"/>
      <c r="G41" s="8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73"/>
      <c r="T41" s="73"/>
      <c r="U41" s="73"/>
      <c r="V41" s="73"/>
      <c r="W41" s="83"/>
      <c r="X41" s="83"/>
      <c r="Y41" s="83"/>
      <c r="Z41" s="83"/>
      <c r="AA41" s="27"/>
      <c r="AB41" s="27"/>
      <c r="AC41" s="27"/>
      <c r="AD41" s="27"/>
      <c r="AE41" s="27"/>
      <c r="AF41" s="27"/>
      <c r="AG41" s="27"/>
      <c r="AH41" s="27"/>
      <c r="AI41" s="27" t="str">
        <f>IF(AA41="","",S41*AA41)</f>
        <v/>
      </c>
      <c r="AJ41" s="27"/>
      <c r="AK41" s="27"/>
      <c r="AL41" s="27"/>
      <c r="AM41" s="27" t="str">
        <f>IF(AE41="","",S41*AE41)</f>
        <v/>
      </c>
      <c r="AN41" s="27"/>
      <c r="AO41" s="27"/>
      <c r="AP41" s="27"/>
      <c r="AQ41" s="96" t="str">
        <f t="shared" ref="AQ41:AQ46" si="8">IF(AM41="","",1-(AM41/AI41))</f>
        <v/>
      </c>
      <c r="AR41" s="96"/>
      <c r="AS41" s="96"/>
      <c r="AT41" s="96"/>
      <c r="AU41" s="60"/>
      <c r="AV41" s="60"/>
      <c r="AW41" s="60"/>
      <c r="AX41" s="60"/>
      <c r="AY41" s="60"/>
      <c r="AZ41" s="60"/>
      <c r="BA41" s="60"/>
      <c r="BB41" s="60"/>
      <c r="BC41" s="61" t="str">
        <f t="shared" ref="BC41:BC46" si="9">IF(AY41="","",DATEDIF(AU41,AY41+1,"M"))</f>
        <v/>
      </c>
      <c r="BD41" s="61"/>
      <c r="BE41" s="61"/>
      <c r="BF41" s="61"/>
      <c r="BG41" s="100"/>
      <c r="BH41" s="100"/>
      <c r="BI41" s="100"/>
      <c r="BJ41" s="100"/>
      <c r="BK41" s="27" t="str">
        <f>IF(BG41="","",AM41*BG41)</f>
        <v/>
      </c>
      <c r="BL41" s="27"/>
      <c r="BM41" s="27"/>
      <c r="BN41" s="27"/>
      <c r="BO41" s="27" t="str">
        <f>IF(BK41="","",BC41*BK41)</f>
        <v/>
      </c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>
        <f t="shared" ref="CY41:CY46" si="10">SUM(BS41:CX41)</f>
        <v>0</v>
      </c>
      <c r="CZ41" s="27"/>
      <c r="DA41" s="27"/>
      <c r="DB41" s="27"/>
      <c r="DC41" s="32"/>
      <c r="DD41" s="32"/>
      <c r="DE41" s="32"/>
      <c r="DF41" s="32"/>
      <c r="DG41" s="32"/>
      <c r="DH41" s="32"/>
      <c r="DI41" s="32"/>
      <c r="DJ41" s="32"/>
    </row>
    <row r="42" spans="1:114" ht="14.1" customHeight="1">
      <c r="A42" s="71"/>
      <c r="B42" s="7"/>
      <c r="C42" s="7"/>
      <c r="D42" s="7"/>
      <c r="E42" s="7"/>
      <c r="F42" s="72"/>
      <c r="G42" s="8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73"/>
      <c r="T42" s="73"/>
      <c r="U42" s="73"/>
      <c r="V42" s="73"/>
      <c r="W42" s="83"/>
      <c r="X42" s="83"/>
      <c r="Y42" s="83"/>
      <c r="Z42" s="83"/>
      <c r="AA42" s="27"/>
      <c r="AB42" s="27"/>
      <c r="AC42" s="27"/>
      <c r="AD42" s="27"/>
      <c r="AE42" s="27"/>
      <c r="AF42" s="27"/>
      <c r="AG42" s="27"/>
      <c r="AH42" s="27"/>
      <c r="AI42" s="27" t="str">
        <f>IF(AA42="","",S42*AA42)</f>
        <v/>
      </c>
      <c r="AJ42" s="27"/>
      <c r="AK42" s="27"/>
      <c r="AL42" s="27"/>
      <c r="AM42" s="27" t="str">
        <f>IF(AE42="","",S42*AE42)</f>
        <v/>
      </c>
      <c r="AN42" s="27"/>
      <c r="AO42" s="27"/>
      <c r="AP42" s="27"/>
      <c r="AQ42" s="96" t="str">
        <f t="shared" si="8"/>
        <v/>
      </c>
      <c r="AR42" s="96"/>
      <c r="AS42" s="96"/>
      <c r="AT42" s="96"/>
      <c r="AU42" s="60"/>
      <c r="AV42" s="60"/>
      <c r="AW42" s="60"/>
      <c r="AX42" s="60"/>
      <c r="AY42" s="60"/>
      <c r="AZ42" s="60"/>
      <c r="BA42" s="60"/>
      <c r="BB42" s="60"/>
      <c r="BC42" s="61" t="str">
        <f t="shared" si="9"/>
        <v/>
      </c>
      <c r="BD42" s="61"/>
      <c r="BE42" s="61"/>
      <c r="BF42" s="61"/>
      <c r="BG42" s="100"/>
      <c r="BH42" s="100"/>
      <c r="BI42" s="100"/>
      <c r="BJ42" s="100"/>
      <c r="BK42" s="27" t="str">
        <f>IF(BG42="","",AM42*BG42)</f>
        <v/>
      </c>
      <c r="BL42" s="27"/>
      <c r="BM42" s="27"/>
      <c r="BN42" s="27"/>
      <c r="BO42" s="27" t="str">
        <f>IF(BK42="","",BC42*BK42)</f>
        <v/>
      </c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>
        <f t="shared" si="10"/>
        <v>0</v>
      </c>
      <c r="CZ42" s="27"/>
      <c r="DA42" s="27"/>
      <c r="DB42" s="27"/>
      <c r="DC42" s="32"/>
      <c r="DD42" s="32"/>
      <c r="DE42" s="32"/>
      <c r="DF42" s="32"/>
      <c r="DG42" s="32"/>
      <c r="DH42" s="32"/>
      <c r="DI42" s="32"/>
      <c r="DJ42" s="32"/>
    </row>
    <row r="43" spans="1:114" ht="14.1" customHeight="1">
      <c r="A43" s="71"/>
      <c r="B43" s="7"/>
      <c r="C43" s="7"/>
      <c r="D43" s="7"/>
      <c r="E43" s="7"/>
      <c r="F43" s="72"/>
      <c r="G43" s="8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73"/>
      <c r="T43" s="73"/>
      <c r="U43" s="73"/>
      <c r="V43" s="73"/>
      <c r="W43" s="83"/>
      <c r="X43" s="83"/>
      <c r="Y43" s="83"/>
      <c r="Z43" s="83"/>
      <c r="AA43" s="27"/>
      <c r="AB43" s="27"/>
      <c r="AC43" s="27"/>
      <c r="AD43" s="27"/>
      <c r="AE43" s="27"/>
      <c r="AF43" s="27"/>
      <c r="AG43" s="27"/>
      <c r="AH43" s="27"/>
      <c r="AI43" s="27" t="str">
        <f>IF(AA43="","",S43*AA43)</f>
        <v/>
      </c>
      <c r="AJ43" s="27"/>
      <c r="AK43" s="27"/>
      <c r="AL43" s="27"/>
      <c r="AM43" s="27" t="str">
        <f>IF(AE43="","",S43*AE43)</f>
        <v/>
      </c>
      <c r="AN43" s="27"/>
      <c r="AO43" s="27"/>
      <c r="AP43" s="27"/>
      <c r="AQ43" s="96" t="str">
        <f t="shared" si="8"/>
        <v/>
      </c>
      <c r="AR43" s="96"/>
      <c r="AS43" s="96"/>
      <c r="AT43" s="96"/>
      <c r="AU43" s="60"/>
      <c r="AV43" s="60"/>
      <c r="AW43" s="60"/>
      <c r="AX43" s="60"/>
      <c r="AY43" s="60"/>
      <c r="AZ43" s="60"/>
      <c r="BA43" s="60"/>
      <c r="BB43" s="60"/>
      <c r="BC43" s="61" t="str">
        <f t="shared" si="9"/>
        <v/>
      </c>
      <c r="BD43" s="61"/>
      <c r="BE43" s="61"/>
      <c r="BF43" s="61"/>
      <c r="BG43" s="100"/>
      <c r="BH43" s="100"/>
      <c r="BI43" s="100"/>
      <c r="BJ43" s="100"/>
      <c r="BK43" s="27" t="str">
        <f>IF(BG43="","",AM43*BG43)</f>
        <v/>
      </c>
      <c r="BL43" s="27"/>
      <c r="BM43" s="27"/>
      <c r="BN43" s="27"/>
      <c r="BO43" s="27" t="str">
        <f>IF(BK43="","",BC43*BK43)</f>
        <v/>
      </c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>
        <f t="shared" si="10"/>
        <v>0</v>
      </c>
      <c r="CZ43" s="27"/>
      <c r="DA43" s="27"/>
      <c r="DB43" s="27"/>
      <c r="DC43" s="32"/>
      <c r="DD43" s="32"/>
      <c r="DE43" s="32"/>
      <c r="DF43" s="32"/>
      <c r="DG43" s="32"/>
      <c r="DH43" s="32"/>
      <c r="DI43" s="32"/>
      <c r="DJ43" s="32"/>
    </row>
    <row r="44" spans="1:114" ht="14.1" customHeight="1">
      <c r="A44" s="71"/>
      <c r="B44" s="7"/>
      <c r="C44" s="7"/>
      <c r="D44" s="7"/>
      <c r="E44" s="7"/>
      <c r="F44" s="72"/>
      <c r="G44" s="8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73"/>
      <c r="T44" s="73"/>
      <c r="U44" s="73"/>
      <c r="V44" s="73"/>
      <c r="W44" s="83"/>
      <c r="X44" s="83"/>
      <c r="Y44" s="83"/>
      <c r="Z44" s="83"/>
      <c r="AA44" s="27"/>
      <c r="AB44" s="27"/>
      <c r="AC44" s="27"/>
      <c r="AD44" s="27"/>
      <c r="AE44" s="27"/>
      <c r="AF44" s="27"/>
      <c r="AG44" s="27"/>
      <c r="AH44" s="27"/>
      <c r="AI44" s="27" t="str">
        <f>IF(AA44="","",S44*AA44)</f>
        <v/>
      </c>
      <c r="AJ44" s="27"/>
      <c r="AK44" s="27"/>
      <c r="AL44" s="27"/>
      <c r="AM44" s="27" t="str">
        <f>IF(AE44="","",S44*AE44)</f>
        <v/>
      </c>
      <c r="AN44" s="27"/>
      <c r="AO44" s="27"/>
      <c r="AP44" s="27"/>
      <c r="AQ44" s="96" t="str">
        <f t="shared" si="8"/>
        <v/>
      </c>
      <c r="AR44" s="96"/>
      <c r="AS44" s="96"/>
      <c r="AT44" s="96"/>
      <c r="AU44" s="60"/>
      <c r="AV44" s="60"/>
      <c r="AW44" s="60"/>
      <c r="AX44" s="60"/>
      <c r="AY44" s="60"/>
      <c r="AZ44" s="60"/>
      <c r="BA44" s="60"/>
      <c r="BB44" s="60"/>
      <c r="BC44" s="61" t="str">
        <f t="shared" si="9"/>
        <v/>
      </c>
      <c r="BD44" s="61"/>
      <c r="BE44" s="61"/>
      <c r="BF44" s="61"/>
      <c r="BG44" s="100"/>
      <c r="BH44" s="100"/>
      <c r="BI44" s="100"/>
      <c r="BJ44" s="100"/>
      <c r="BK44" s="27" t="str">
        <f>IF(BG44="","",AM44*BG44)</f>
        <v/>
      </c>
      <c r="BL44" s="27"/>
      <c r="BM44" s="27"/>
      <c r="BN44" s="27"/>
      <c r="BO44" s="27" t="str">
        <f>IF(BK44="","",BC44*BK44)</f>
        <v/>
      </c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>
        <f t="shared" si="10"/>
        <v>0</v>
      </c>
      <c r="CZ44" s="27"/>
      <c r="DA44" s="27"/>
      <c r="DB44" s="27"/>
      <c r="DC44" s="32"/>
      <c r="DD44" s="32"/>
      <c r="DE44" s="32"/>
      <c r="DF44" s="32"/>
      <c r="DG44" s="32"/>
      <c r="DH44" s="32"/>
      <c r="DI44" s="32"/>
      <c r="DJ44" s="32"/>
    </row>
    <row r="45" spans="1:114" ht="14.1" customHeight="1">
      <c r="A45" s="97"/>
      <c r="B45" s="94"/>
      <c r="C45" s="94"/>
      <c r="D45" s="94"/>
      <c r="E45" s="94"/>
      <c r="F45" s="98"/>
      <c r="G45" s="8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73"/>
      <c r="T45" s="73"/>
      <c r="U45" s="73"/>
      <c r="V45" s="73"/>
      <c r="W45" s="83"/>
      <c r="X45" s="83"/>
      <c r="Y45" s="83"/>
      <c r="Z45" s="83"/>
      <c r="AA45" s="27"/>
      <c r="AB45" s="27"/>
      <c r="AC45" s="27"/>
      <c r="AD45" s="27"/>
      <c r="AE45" s="27"/>
      <c r="AF45" s="27"/>
      <c r="AG45" s="27"/>
      <c r="AH45" s="27"/>
      <c r="AI45" s="27" t="str">
        <f>IF(AA45="","",S45*AA45)</f>
        <v/>
      </c>
      <c r="AJ45" s="27"/>
      <c r="AK45" s="27"/>
      <c r="AL45" s="27"/>
      <c r="AM45" s="27" t="str">
        <f>IF(AE45="","",S45*AE45)</f>
        <v/>
      </c>
      <c r="AN45" s="27"/>
      <c r="AO45" s="27"/>
      <c r="AP45" s="27"/>
      <c r="AQ45" s="96" t="str">
        <f t="shared" si="8"/>
        <v/>
      </c>
      <c r="AR45" s="96"/>
      <c r="AS45" s="96"/>
      <c r="AT45" s="96"/>
      <c r="AU45" s="60"/>
      <c r="AV45" s="60"/>
      <c r="AW45" s="60"/>
      <c r="AX45" s="60"/>
      <c r="AY45" s="60"/>
      <c r="AZ45" s="60"/>
      <c r="BA45" s="60"/>
      <c r="BB45" s="60"/>
      <c r="BC45" s="61" t="str">
        <f t="shared" si="9"/>
        <v/>
      </c>
      <c r="BD45" s="61"/>
      <c r="BE45" s="61"/>
      <c r="BF45" s="61"/>
      <c r="BG45" s="100"/>
      <c r="BH45" s="100"/>
      <c r="BI45" s="100"/>
      <c r="BJ45" s="100"/>
      <c r="BK45" s="27" t="str">
        <f>IF(BG45="","",AM45*BG45)</f>
        <v/>
      </c>
      <c r="BL45" s="27"/>
      <c r="BM45" s="27"/>
      <c r="BN45" s="27"/>
      <c r="BO45" s="27" t="str">
        <f>IF(BK45="","",BC45*BK45)</f>
        <v/>
      </c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>
        <f t="shared" si="10"/>
        <v>0</v>
      </c>
      <c r="CZ45" s="27"/>
      <c r="DA45" s="27"/>
      <c r="DB45" s="27"/>
      <c r="DC45" s="32"/>
      <c r="DD45" s="32"/>
      <c r="DE45" s="32"/>
      <c r="DF45" s="32"/>
      <c r="DG45" s="32"/>
      <c r="DH45" s="32"/>
      <c r="DI45" s="32"/>
      <c r="DJ45" s="32"/>
    </row>
    <row r="46" spans="1:114" ht="14.1" customHeight="1">
      <c r="A46" s="79" t="s">
        <v>15</v>
      </c>
      <c r="B46" s="80"/>
      <c r="C46" s="80"/>
      <c r="D46" s="80"/>
      <c r="E46" s="80"/>
      <c r="F46" s="81"/>
      <c r="G46" s="76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9">
        <f>SUM(AI41:AL45)</f>
        <v>0</v>
      </c>
      <c r="AJ46" s="39"/>
      <c r="AK46" s="39"/>
      <c r="AL46" s="39"/>
      <c r="AM46" s="39">
        <f>SUM(AM41:AP45)</f>
        <v>0</v>
      </c>
      <c r="AN46" s="39"/>
      <c r="AO46" s="39"/>
      <c r="AP46" s="39"/>
      <c r="AQ46" s="78" t="e">
        <f t="shared" si="8"/>
        <v>#DIV/0!</v>
      </c>
      <c r="AR46" s="78"/>
      <c r="AS46" s="78"/>
      <c r="AT46" s="78"/>
      <c r="AU46" s="33"/>
      <c r="AV46" s="33"/>
      <c r="AW46" s="33"/>
      <c r="AX46" s="33"/>
      <c r="AY46" s="33"/>
      <c r="AZ46" s="33"/>
      <c r="BA46" s="33"/>
      <c r="BB46" s="33"/>
      <c r="BC46" s="33" t="str">
        <f t="shared" si="9"/>
        <v/>
      </c>
      <c r="BD46" s="33"/>
      <c r="BE46" s="33"/>
      <c r="BF46" s="33"/>
      <c r="BG46" s="33"/>
      <c r="BH46" s="33"/>
      <c r="BI46" s="33"/>
      <c r="BJ46" s="33"/>
      <c r="BK46" s="39">
        <f>SUM(BK41:BN45)</f>
        <v>0</v>
      </c>
      <c r="BL46" s="39"/>
      <c r="BM46" s="39"/>
      <c r="BN46" s="39"/>
      <c r="BO46" s="62">
        <f>SUM(BO41:BR45)</f>
        <v>0</v>
      </c>
      <c r="BP46" s="63"/>
      <c r="BQ46" s="63"/>
      <c r="BR46" s="64"/>
      <c r="BS46" s="39">
        <f>SUM(BS41:BV45)</f>
        <v>0</v>
      </c>
      <c r="BT46" s="39"/>
      <c r="BU46" s="39"/>
      <c r="BV46" s="39"/>
      <c r="BW46" s="39">
        <f>SUM(BW41:BZ45)</f>
        <v>0</v>
      </c>
      <c r="BX46" s="39"/>
      <c r="BY46" s="39"/>
      <c r="BZ46" s="39"/>
      <c r="CA46" s="39">
        <f>SUM(CA41:CD45)</f>
        <v>0</v>
      </c>
      <c r="CB46" s="39"/>
      <c r="CC46" s="39"/>
      <c r="CD46" s="39"/>
      <c r="CE46" s="39">
        <f>SUM(CE41:CH45)</f>
        <v>0</v>
      </c>
      <c r="CF46" s="39"/>
      <c r="CG46" s="39"/>
      <c r="CH46" s="39"/>
      <c r="CI46" s="39">
        <f>SUM(CI41:CL45)</f>
        <v>0</v>
      </c>
      <c r="CJ46" s="39"/>
      <c r="CK46" s="39"/>
      <c r="CL46" s="39"/>
      <c r="CM46" s="39">
        <f>SUM(CM41:CP45)</f>
        <v>0</v>
      </c>
      <c r="CN46" s="39"/>
      <c r="CO46" s="39"/>
      <c r="CP46" s="39"/>
      <c r="CQ46" s="39">
        <f>SUM(CQ41:CT45)</f>
        <v>0</v>
      </c>
      <c r="CR46" s="39"/>
      <c r="CS46" s="39"/>
      <c r="CT46" s="39"/>
      <c r="CU46" s="39">
        <f>SUM(CU41:CX45)</f>
        <v>0</v>
      </c>
      <c r="CV46" s="39"/>
      <c r="CW46" s="39"/>
      <c r="CX46" s="39"/>
      <c r="CY46" s="39">
        <f t="shared" si="10"/>
        <v>0</v>
      </c>
      <c r="CZ46" s="39"/>
      <c r="DA46" s="39"/>
      <c r="DB46" s="39"/>
      <c r="DC46" s="33"/>
      <c r="DD46" s="33"/>
      <c r="DE46" s="33"/>
      <c r="DF46" s="33"/>
      <c r="DG46" s="33"/>
      <c r="DH46" s="33"/>
      <c r="DI46" s="33"/>
      <c r="DJ46" s="33"/>
    </row>
    <row r="47" spans="1:114" ht="14.1" customHeight="1">
      <c r="A47" s="34" t="s">
        <v>32</v>
      </c>
      <c r="B47" s="34"/>
      <c r="C47" s="34"/>
      <c r="D47" s="34"/>
      <c r="E47" s="34"/>
      <c r="F47" s="34"/>
      <c r="G47" s="34" t="s">
        <v>14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 t="s">
        <v>12</v>
      </c>
      <c r="T47" s="34"/>
      <c r="U47" s="34"/>
      <c r="V47" s="34"/>
      <c r="W47" s="34" t="s">
        <v>13</v>
      </c>
      <c r="X47" s="34"/>
      <c r="Y47" s="34"/>
      <c r="Z47" s="34"/>
      <c r="AA47" s="48" t="s">
        <v>27</v>
      </c>
      <c r="AB47" s="34"/>
      <c r="AC47" s="34"/>
      <c r="AD47" s="34"/>
      <c r="AE47" s="48" t="s">
        <v>28</v>
      </c>
      <c r="AF47" s="34"/>
      <c r="AG47" s="34"/>
      <c r="AH47" s="34"/>
      <c r="AI47" s="48" t="s">
        <v>29</v>
      </c>
      <c r="AJ47" s="34"/>
      <c r="AK47" s="34"/>
      <c r="AL47" s="34"/>
      <c r="AM47" s="48" t="s">
        <v>30</v>
      </c>
      <c r="AN47" s="34"/>
      <c r="AO47" s="34"/>
      <c r="AP47" s="34"/>
      <c r="AQ47" s="34" t="s">
        <v>3</v>
      </c>
      <c r="AR47" s="34"/>
      <c r="AS47" s="34"/>
      <c r="AT47" s="34"/>
      <c r="AU47" s="48" t="s">
        <v>24</v>
      </c>
      <c r="AV47" s="34"/>
      <c r="AW47" s="34"/>
      <c r="AX47" s="34"/>
      <c r="AY47" s="48" t="s">
        <v>25</v>
      </c>
      <c r="AZ47" s="34"/>
      <c r="BA47" s="34"/>
      <c r="BB47" s="34"/>
      <c r="BC47" s="34" t="s">
        <v>26</v>
      </c>
      <c r="BD47" s="34"/>
      <c r="BE47" s="34"/>
      <c r="BF47" s="34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35" t="str">
        <f>$BS$15</f>
        <v>初年度</v>
      </c>
      <c r="BT47" s="35"/>
      <c r="BU47" s="35"/>
      <c r="BV47" s="35"/>
      <c r="BW47" s="35" t="str">
        <f>$BW$15</f>
        <v>2年度目</v>
      </c>
      <c r="BX47" s="35"/>
      <c r="BY47" s="35"/>
      <c r="BZ47" s="35"/>
      <c r="CA47" s="35" t="str">
        <f>$CA$15</f>
        <v>3年度目</v>
      </c>
      <c r="CB47" s="35"/>
      <c r="CC47" s="35"/>
      <c r="CD47" s="35"/>
      <c r="CE47" s="35" t="str">
        <f>$CE$15</f>
        <v>4年度目</v>
      </c>
      <c r="CF47" s="35"/>
      <c r="CG47" s="35"/>
      <c r="CH47" s="35"/>
      <c r="CI47" s="35" t="str">
        <f>$CI$15</f>
        <v>5年度目</v>
      </c>
      <c r="CJ47" s="35"/>
      <c r="CK47" s="35"/>
      <c r="CL47" s="35"/>
      <c r="CM47" s="35" t="str">
        <f>$CM$15</f>
        <v>6年度目</v>
      </c>
      <c r="CN47" s="35"/>
      <c r="CO47" s="35"/>
      <c r="CP47" s="35"/>
      <c r="CQ47" s="35" t="str">
        <f>$CQ$15</f>
        <v>7年度目</v>
      </c>
      <c r="CR47" s="35"/>
      <c r="CS47" s="35"/>
      <c r="CT47" s="35"/>
      <c r="CU47" s="35" t="str">
        <f>$CU$15</f>
        <v>8年度目</v>
      </c>
      <c r="CV47" s="35"/>
      <c r="CW47" s="35"/>
      <c r="CX47" s="35"/>
      <c r="CY47" s="34" t="s">
        <v>15</v>
      </c>
      <c r="CZ47" s="34"/>
      <c r="DA47" s="34"/>
      <c r="DB47" s="34"/>
      <c r="DC47" s="34" t="s">
        <v>16</v>
      </c>
      <c r="DD47" s="34"/>
      <c r="DE47" s="34"/>
      <c r="DF47" s="34"/>
      <c r="DG47" s="34"/>
      <c r="DH47" s="34"/>
      <c r="DI47" s="34"/>
      <c r="DJ47" s="34"/>
    </row>
    <row r="48" spans="1:114" ht="14.1" customHeight="1">
      <c r="A48" s="49"/>
      <c r="B48" s="49"/>
      <c r="C48" s="49"/>
      <c r="D48" s="49"/>
      <c r="E48" s="49"/>
      <c r="F48" s="49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</row>
    <row r="49" spans="1:114" ht="14.1" customHeight="1">
      <c r="A49" s="40"/>
      <c r="B49" s="41"/>
      <c r="C49" s="41"/>
      <c r="D49" s="41"/>
      <c r="E49" s="41"/>
      <c r="F49" s="42"/>
      <c r="G49" s="8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73"/>
      <c r="T49" s="73"/>
      <c r="U49" s="73"/>
      <c r="V49" s="73"/>
      <c r="W49" s="83"/>
      <c r="X49" s="83"/>
      <c r="Y49" s="83"/>
      <c r="Z49" s="83"/>
      <c r="AA49" s="27"/>
      <c r="AB49" s="27"/>
      <c r="AC49" s="27"/>
      <c r="AD49" s="27"/>
      <c r="AE49" s="27"/>
      <c r="AF49" s="27"/>
      <c r="AG49" s="27"/>
      <c r="AH49" s="27"/>
      <c r="AI49" s="27" t="str">
        <f>IF(AA49="","",S49*AA49)</f>
        <v/>
      </c>
      <c r="AJ49" s="27"/>
      <c r="AK49" s="27"/>
      <c r="AL49" s="27"/>
      <c r="AM49" s="27" t="str">
        <f>IF(AE49="","",S49*AE49)</f>
        <v/>
      </c>
      <c r="AN49" s="27"/>
      <c r="AO49" s="27"/>
      <c r="AP49" s="27"/>
      <c r="AQ49" s="96" t="str">
        <f t="shared" ref="AQ49:AQ54" si="11">IF(AM49="","",1-(AM49/AI49))</f>
        <v/>
      </c>
      <c r="AR49" s="96"/>
      <c r="AS49" s="96"/>
      <c r="AT49" s="96"/>
      <c r="AU49" s="60"/>
      <c r="AV49" s="60"/>
      <c r="AW49" s="60"/>
      <c r="AX49" s="60"/>
      <c r="AY49" s="60"/>
      <c r="AZ49" s="60"/>
      <c r="BA49" s="60"/>
      <c r="BB49" s="60"/>
      <c r="BC49" s="61" t="str">
        <f t="shared" ref="BC49:BC54" si="12">IF(AY49="","",DATEDIF(AU49,AY49+1,"M"))</f>
        <v/>
      </c>
      <c r="BD49" s="61"/>
      <c r="BE49" s="61"/>
      <c r="BF49" s="61"/>
      <c r="BG49" s="57"/>
      <c r="BH49" s="57"/>
      <c r="BI49" s="57"/>
      <c r="BJ49" s="57"/>
      <c r="BK49" s="47"/>
      <c r="BL49" s="47"/>
      <c r="BM49" s="47"/>
      <c r="BN49" s="47"/>
      <c r="BO49" s="47"/>
      <c r="BP49" s="47"/>
      <c r="BQ49" s="47"/>
      <c r="BR49" s="4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>
        <f t="shared" ref="CY49:CY54" si="13">SUM(BS49:CX49)</f>
        <v>0</v>
      </c>
      <c r="CZ49" s="27"/>
      <c r="DA49" s="27"/>
      <c r="DB49" s="27"/>
      <c r="DC49" s="32"/>
      <c r="DD49" s="32"/>
      <c r="DE49" s="32"/>
      <c r="DF49" s="32"/>
      <c r="DG49" s="32"/>
      <c r="DH49" s="32"/>
      <c r="DI49" s="32"/>
      <c r="DJ49" s="32"/>
    </row>
    <row r="50" spans="1:114" ht="14.1" customHeight="1">
      <c r="A50" s="71"/>
      <c r="B50" s="7"/>
      <c r="C50" s="7"/>
      <c r="D50" s="7"/>
      <c r="E50" s="7"/>
      <c r="F50" s="72"/>
      <c r="G50" s="8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73"/>
      <c r="T50" s="73"/>
      <c r="U50" s="73"/>
      <c r="V50" s="73"/>
      <c r="W50" s="83"/>
      <c r="X50" s="83"/>
      <c r="Y50" s="83"/>
      <c r="Z50" s="83"/>
      <c r="AA50" s="27"/>
      <c r="AB50" s="27"/>
      <c r="AC50" s="27"/>
      <c r="AD50" s="27"/>
      <c r="AE50" s="27"/>
      <c r="AF50" s="27"/>
      <c r="AG50" s="27"/>
      <c r="AH50" s="27"/>
      <c r="AI50" s="27" t="str">
        <f>IF(AA50="","",S50*AA50)</f>
        <v/>
      </c>
      <c r="AJ50" s="27"/>
      <c r="AK50" s="27"/>
      <c r="AL50" s="27"/>
      <c r="AM50" s="27" t="str">
        <f>IF(AE50="","",S50*AE50)</f>
        <v/>
      </c>
      <c r="AN50" s="27"/>
      <c r="AO50" s="27"/>
      <c r="AP50" s="27"/>
      <c r="AQ50" s="96" t="str">
        <f t="shared" si="11"/>
        <v/>
      </c>
      <c r="AR50" s="96"/>
      <c r="AS50" s="96"/>
      <c r="AT50" s="96"/>
      <c r="AU50" s="60"/>
      <c r="AV50" s="60"/>
      <c r="AW50" s="60"/>
      <c r="AX50" s="60"/>
      <c r="AY50" s="60"/>
      <c r="AZ50" s="60"/>
      <c r="BA50" s="60"/>
      <c r="BB50" s="60"/>
      <c r="BC50" s="61" t="str">
        <f t="shared" si="12"/>
        <v/>
      </c>
      <c r="BD50" s="61"/>
      <c r="BE50" s="61"/>
      <c r="BF50" s="61"/>
      <c r="BG50" s="57"/>
      <c r="BH50" s="57"/>
      <c r="BI50" s="57"/>
      <c r="BJ50" s="57"/>
      <c r="BK50" s="47"/>
      <c r="BL50" s="47"/>
      <c r="BM50" s="47"/>
      <c r="BN50" s="47"/>
      <c r="BO50" s="47"/>
      <c r="BP50" s="47"/>
      <c r="BQ50" s="47"/>
      <c r="BR50" s="4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>
        <f t="shared" si="13"/>
        <v>0</v>
      </c>
      <c r="CZ50" s="27"/>
      <c r="DA50" s="27"/>
      <c r="DB50" s="27"/>
      <c r="DC50" s="32"/>
      <c r="DD50" s="32"/>
      <c r="DE50" s="32"/>
      <c r="DF50" s="32"/>
      <c r="DG50" s="32"/>
      <c r="DH50" s="32"/>
      <c r="DI50" s="32"/>
      <c r="DJ50" s="32"/>
    </row>
    <row r="51" spans="1:114" ht="14.1" customHeight="1">
      <c r="A51" s="71"/>
      <c r="B51" s="7"/>
      <c r="C51" s="7"/>
      <c r="D51" s="7"/>
      <c r="E51" s="7"/>
      <c r="F51" s="72"/>
      <c r="G51" s="8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73"/>
      <c r="T51" s="73"/>
      <c r="U51" s="73"/>
      <c r="V51" s="73"/>
      <c r="W51" s="83"/>
      <c r="X51" s="83"/>
      <c r="Y51" s="83"/>
      <c r="Z51" s="83"/>
      <c r="AA51" s="27"/>
      <c r="AB51" s="27"/>
      <c r="AC51" s="27"/>
      <c r="AD51" s="27"/>
      <c r="AE51" s="27"/>
      <c r="AF51" s="27"/>
      <c r="AG51" s="27"/>
      <c r="AH51" s="27"/>
      <c r="AI51" s="27" t="str">
        <f>IF(AA51="","",S51*AA51)</f>
        <v/>
      </c>
      <c r="AJ51" s="27"/>
      <c r="AK51" s="27"/>
      <c r="AL51" s="27"/>
      <c r="AM51" s="27" t="str">
        <f>IF(AE51="","",S51*AE51)</f>
        <v/>
      </c>
      <c r="AN51" s="27"/>
      <c r="AO51" s="27"/>
      <c r="AP51" s="27"/>
      <c r="AQ51" s="96" t="str">
        <f t="shared" si="11"/>
        <v/>
      </c>
      <c r="AR51" s="96"/>
      <c r="AS51" s="96"/>
      <c r="AT51" s="96"/>
      <c r="AU51" s="60"/>
      <c r="AV51" s="60"/>
      <c r="AW51" s="60"/>
      <c r="AX51" s="60"/>
      <c r="AY51" s="60"/>
      <c r="AZ51" s="60"/>
      <c r="BA51" s="60"/>
      <c r="BB51" s="60"/>
      <c r="BC51" s="61" t="str">
        <f t="shared" si="12"/>
        <v/>
      </c>
      <c r="BD51" s="61"/>
      <c r="BE51" s="61"/>
      <c r="BF51" s="61"/>
      <c r="BG51" s="57"/>
      <c r="BH51" s="57"/>
      <c r="BI51" s="57"/>
      <c r="BJ51" s="57"/>
      <c r="BK51" s="47"/>
      <c r="BL51" s="47"/>
      <c r="BM51" s="47"/>
      <c r="BN51" s="47"/>
      <c r="BO51" s="47"/>
      <c r="BP51" s="47"/>
      <c r="BQ51" s="47"/>
      <c r="BR51" s="4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>
        <f t="shared" si="13"/>
        <v>0</v>
      </c>
      <c r="CZ51" s="27"/>
      <c r="DA51" s="27"/>
      <c r="DB51" s="27"/>
      <c r="DC51" s="32"/>
      <c r="DD51" s="32"/>
      <c r="DE51" s="32"/>
      <c r="DF51" s="32"/>
      <c r="DG51" s="32"/>
      <c r="DH51" s="32"/>
      <c r="DI51" s="32"/>
      <c r="DJ51" s="32"/>
    </row>
    <row r="52" spans="1:114" ht="14.1" customHeight="1">
      <c r="A52" s="71"/>
      <c r="B52" s="7"/>
      <c r="C52" s="7"/>
      <c r="D52" s="7"/>
      <c r="E52" s="7"/>
      <c r="F52" s="72"/>
      <c r="G52" s="8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73"/>
      <c r="T52" s="73"/>
      <c r="U52" s="73"/>
      <c r="V52" s="73"/>
      <c r="W52" s="83"/>
      <c r="X52" s="83"/>
      <c r="Y52" s="83"/>
      <c r="Z52" s="83"/>
      <c r="AA52" s="27"/>
      <c r="AB52" s="27"/>
      <c r="AC52" s="27"/>
      <c r="AD52" s="27"/>
      <c r="AE52" s="27"/>
      <c r="AF52" s="27"/>
      <c r="AG52" s="27"/>
      <c r="AH52" s="27"/>
      <c r="AI52" s="27" t="str">
        <f>IF(AA52="","",S52*AA52)</f>
        <v/>
      </c>
      <c r="AJ52" s="27"/>
      <c r="AK52" s="27"/>
      <c r="AL52" s="27"/>
      <c r="AM52" s="27" t="str">
        <f>IF(AE52="","",S52*AE52)</f>
        <v/>
      </c>
      <c r="AN52" s="27"/>
      <c r="AO52" s="27"/>
      <c r="AP52" s="27"/>
      <c r="AQ52" s="96" t="str">
        <f t="shared" si="11"/>
        <v/>
      </c>
      <c r="AR52" s="96"/>
      <c r="AS52" s="96"/>
      <c r="AT52" s="96"/>
      <c r="AU52" s="60"/>
      <c r="AV52" s="60"/>
      <c r="AW52" s="60"/>
      <c r="AX52" s="60"/>
      <c r="AY52" s="60"/>
      <c r="AZ52" s="60"/>
      <c r="BA52" s="60"/>
      <c r="BB52" s="60"/>
      <c r="BC52" s="61" t="str">
        <f t="shared" si="12"/>
        <v/>
      </c>
      <c r="BD52" s="61"/>
      <c r="BE52" s="61"/>
      <c r="BF52" s="61"/>
      <c r="BG52" s="57"/>
      <c r="BH52" s="57"/>
      <c r="BI52" s="57"/>
      <c r="BJ52" s="57"/>
      <c r="BK52" s="47"/>
      <c r="BL52" s="47"/>
      <c r="BM52" s="47"/>
      <c r="BN52" s="47"/>
      <c r="BO52" s="47"/>
      <c r="BP52" s="47"/>
      <c r="BQ52" s="47"/>
      <c r="BR52" s="4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>
        <f t="shared" si="13"/>
        <v>0</v>
      </c>
      <c r="CZ52" s="27"/>
      <c r="DA52" s="27"/>
      <c r="DB52" s="27"/>
      <c r="DC52" s="32"/>
      <c r="DD52" s="32"/>
      <c r="DE52" s="32"/>
      <c r="DF52" s="32"/>
      <c r="DG52" s="32"/>
      <c r="DH52" s="32"/>
      <c r="DI52" s="32"/>
      <c r="DJ52" s="32"/>
    </row>
    <row r="53" spans="1:114" ht="14.1" customHeight="1">
      <c r="A53" s="97"/>
      <c r="B53" s="94"/>
      <c r="C53" s="94"/>
      <c r="D53" s="94"/>
      <c r="E53" s="94"/>
      <c r="F53" s="98"/>
      <c r="G53" s="8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73"/>
      <c r="T53" s="73"/>
      <c r="U53" s="73"/>
      <c r="V53" s="73"/>
      <c r="W53" s="83"/>
      <c r="X53" s="83"/>
      <c r="Y53" s="83"/>
      <c r="Z53" s="83"/>
      <c r="AA53" s="27"/>
      <c r="AB53" s="27"/>
      <c r="AC53" s="27"/>
      <c r="AD53" s="27"/>
      <c r="AE53" s="27"/>
      <c r="AF53" s="27"/>
      <c r="AG53" s="27"/>
      <c r="AH53" s="27"/>
      <c r="AI53" s="27" t="str">
        <f>IF(AA53="","",S53*AA53)</f>
        <v/>
      </c>
      <c r="AJ53" s="27"/>
      <c r="AK53" s="27"/>
      <c r="AL53" s="27"/>
      <c r="AM53" s="27" t="str">
        <f>IF(AE53="","",S53*AE53)</f>
        <v/>
      </c>
      <c r="AN53" s="27"/>
      <c r="AO53" s="27"/>
      <c r="AP53" s="27"/>
      <c r="AQ53" s="96" t="str">
        <f t="shared" si="11"/>
        <v/>
      </c>
      <c r="AR53" s="96"/>
      <c r="AS53" s="96"/>
      <c r="AT53" s="96"/>
      <c r="AU53" s="60"/>
      <c r="AV53" s="60"/>
      <c r="AW53" s="60"/>
      <c r="AX53" s="60"/>
      <c r="AY53" s="60"/>
      <c r="AZ53" s="60"/>
      <c r="BA53" s="60"/>
      <c r="BB53" s="60"/>
      <c r="BC53" s="61" t="str">
        <f t="shared" si="12"/>
        <v/>
      </c>
      <c r="BD53" s="61"/>
      <c r="BE53" s="61"/>
      <c r="BF53" s="61"/>
      <c r="BG53" s="57"/>
      <c r="BH53" s="57"/>
      <c r="BI53" s="57"/>
      <c r="BJ53" s="57"/>
      <c r="BK53" s="47"/>
      <c r="BL53" s="47"/>
      <c r="BM53" s="47"/>
      <c r="BN53" s="47"/>
      <c r="BO53" s="47"/>
      <c r="BP53" s="47"/>
      <c r="BQ53" s="47"/>
      <c r="BR53" s="4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>
        <f t="shared" si="13"/>
        <v>0</v>
      </c>
      <c r="CZ53" s="27"/>
      <c r="DA53" s="27"/>
      <c r="DB53" s="27"/>
      <c r="DC53" s="32"/>
      <c r="DD53" s="32"/>
      <c r="DE53" s="32"/>
      <c r="DF53" s="32"/>
      <c r="DG53" s="32"/>
      <c r="DH53" s="32"/>
      <c r="DI53" s="32"/>
      <c r="DJ53" s="32"/>
    </row>
    <row r="54" spans="1:114" ht="14.1" customHeight="1">
      <c r="A54" s="79" t="s">
        <v>15</v>
      </c>
      <c r="B54" s="80"/>
      <c r="C54" s="80"/>
      <c r="D54" s="80"/>
      <c r="E54" s="80"/>
      <c r="F54" s="81"/>
      <c r="G54" s="76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9">
        <f>SUM(AI49:AL53)</f>
        <v>0</v>
      </c>
      <c r="AJ54" s="39"/>
      <c r="AK54" s="39"/>
      <c r="AL54" s="39"/>
      <c r="AM54" s="39">
        <f>SUM(AM49:AP53)</f>
        <v>0</v>
      </c>
      <c r="AN54" s="39"/>
      <c r="AO54" s="39"/>
      <c r="AP54" s="39"/>
      <c r="AQ54" s="78" t="e">
        <f t="shared" si="11"/>
        <v>#DIV/0!</v>
      </c>
      <c r="AR54" s="78"/>
      <c r="AS54" s="78"/>
      <c r="AT54" s="78"/>
      <c r="AU54" s="33"/>
      <c r="AV54" s="33"/>
      <c r="AW54" s="33"/>
      <c r="AX54" s="33"/>
      <c r="AY54" s="33"/>
      <c r="AZ54" s="33"/>
      <c r="BA54" s="33"/>
      <c r="BB54" s="33"/>
      <c r="BC54" s="33" t="str">
        <f t="shared" si="12"/>
        <v/>
      </c>
      <c r="BD54" s="33"/>
      <c r="BE54" s="33"/>
      <c r="BF54" s="33"/>
      <c r="BG54" s="46"/>
      <c r="BH54" s="46"/>
      <c r="BI54" s="46"/>
      <c r="BJ54" s="46"/>
      <c r="BK54" s="47"/>
      <c r="BL54" s="47"/>
      <c r="BM54" s="47"/>
      <c r="BN54" s="47"/>
      <c r="BO54" s="67"/>
      <c r="BP54" s="68"/>
      <c r="BQ54" s="68"/>
      <c r="BR54" s="69"/>
      <c r="BS54" s="39">
        <f>SUM(BS49:BV53)</f>
        <v>0</v>
      </c>
      <c r="BT54" s="39"/>
      <c r="BU54" s="39"/>
      <c r="BV54" s="39"/>
      <c r="BW54" s="39">
        <f>SUM(BW49:BZ53)</f>
        <v>0</v>
      </c>
      <c r="BX54" s="39"/>
      <c r="BY54" s="39"/>
      <c r="BZ54" s="39"/>
      <c r="CA54" s="39">
        <f>SUM(CA49:CD53)</f>
        <v>0</v>
      </c>
      <c r="CB54" s="39"/>
      <c r="CC54" s="39"/>
      <c r="CD54" s="39"/>
      <c r="CE54" s="39">
        <f>SUM(CE49:CH53)</f>
        <v>0</v>
      </c>
      <c r="CF54" s="39"/>
      <c r="CG54" s="39"/>
      <c r="CH54" s="39"/>
      <c r="CI54" s="39">
        <f>SUM(CI49:CL53)</f>
        <v>0</v>
      </c>
      <c r="CJ54" s="39"/>
      <c r="CK54" s="39"/>
      <c r="CL54" s="39"/>
      <c r="CM54" s="39">
        <f>SUM(CM49:CP53)</f>
        <v>0</v>
      </c>
      <c r="CN54" s="39"/>
      <c r="CO54" s="39"/>
      <c r="CP54" s="39"/>
      <c r="CQ54" s="39">
        <f>SUM(CQ49:CT53)</f>
        <v>0</v>
      </c>
      <c r="CR54" s="39"/>
      <c r="CS54" s="39"/>
      <c r="CT54" s="39"/>
      <c r="CU54" s="39">
        <f>SUM(CU49:CX53)</f>
        <v>0</v>
      </c>
      <c r="CV54" s="39"/>
      <c r="CW54" s="39"/>
      <c r="CX54" s="39"/>
      <c r="CY54" s="39">
        <f t="shared" si="13"/>
        <v>0</v>
      </c>
      <c r="CZ54" s="39"/>
      <c r="DA54" s="39"/>
      <c r="DB54" s="39"/>
      <c r="DC54" s="33"/>
      <c r="DD54" s="33"/>
      <c r="DE54" s="33"/>
      <c r="DF54" s="33"/>
      <c r="DG54" s="33"/>
      <c r="DH54" s="33"/>
      <c r="DI54" s="33"/>
      <c r="DJ54" s="33"/>
    </row>
    <row r="55" spans="1:114" ht="14.1" customHeight="1">
      <c r="A55" s="34" t="s">
        <v>33</v>
      </c>
      <c r="B55" s="34"/>
      <c r="C55" s="34"/>
      <c r="D55" s="34"/>
      <c r="E55" s="34"/>
      <c r="F55" s="34"/>
      <c r="G55" s="34" t="s">
        <v>14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 t="s">
        <v>12</v>
      </c>
      <c r="T55" s="34"/>
      <c r="U55" s="34"/>
      <c r="V55" s="34"/>
      <c r="W55" s="34" t="s">
        <v>13</v>
      </c>
      <c r="X55" s="34"/>
      <c r="Y55" s="34"/>
      <c r="Z55" s="34"/>
      <c r="AA55" s="48" t="s">
        <v>34</v>
      </c>
      <c r="AB55" s="34"/>
      <c r="AC55" s="34"/>
      <c r="AD55" s="34"/>
      <c r="AE55" s="48" t="s">
        <v>35</v>
      </c>
      <c r="AF55" s="34"/>
      <c r="AG55" s="34"/>
      <c r="AH55" s="34"/>
      <c r="AI55" s="48" t="s">
        <v>36</v>
      </c>
      <c r="AJ55" s="34"/>
      <c r="AK55" s="34"/>
      <c r="AL55" s="34"/>
      <c r="AM55" s="48" t="s">
        <v>37</v>
      </c>
      <c r="AN55" s="34"/>
      <c r="AO55" s="34"/>
      <c r="AP55" s="34"/>
      <c r="AQ55" s="34" t="s">
        <v>3</v>
      </c>
      <c r="AR55" s="34"/>
      <c r="AS55" s="34"/>
      <c r="AT55" s="34"/>
      <c r="AU55" s="48" t="s">
        <v>38</v>
      </c>
      <c r="AV55" s="34"/>
      <c r="AW55" s="34"/>
      <c r="AX55" s="34"/>
      <c r="AY55" s="48" t="s">
        <v>39</v>
      </c>
      <c r="AZ55" s="34"/>
      <c r="BA55" s="34"/>
      <c r="BB55" s="34"/>
      <c r="BC55" s="34" t="s">
        <v>40</v>
      </c>
      <c r="BD55" s="34"/>
      <c r="BE55" s="34"/>
      <c r="BF55" s="34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35" t="str">
        <f>$BS$15</f>
        <v>初年度</v>
      </c>
      <c r="BT55" s="35"/>
      <c r="BU55" s="35"/>
      <c r="BV55" s="35"/>
      <c r="BW55" s="35" t="str">
        <f>$BW$15</f>
        <v>2年度目</v>
      </c>
      <c r="BX55" s="35"/>
      <c r="BY55" s="35"/>
      <c r="BZ55" s="35"/>
      <c r="CA55" s="35" t="str">
        <f>$CA$15</f>
        <v>3年度目</v>
      </c>
      <c r="CB55" s="35"/>
      <c r="CC55" s="35"/>
      <c r="CD55" s="35"/>
      <c r="CE55" s="35" t="str">
        <f>$CE$15</f>
        <v>4年度目</v>
      </c>
      <c r="CF55" s="35"/>
      <c r="CG55" s="35"/>
      <c r="CH55" s="35"/>
      <c r="CI55" s="35" t="str">
        <f>$CI$15</f>
        <v>5年度目</v>
      </c>
      <c r="CJ55" s="35"/>
      <c r="CK55" s="35"/>
      <c r="CL55" s="35"/>
      <c r="CM55" s="35" t="str">
        <f>$CM$15</f>
        <v>6年度目</v>
      </c>
      <c r="CN55" s="35"/>
      <c r="CO55" s="35"/>
      <c r="CP55" s="35"/>
      <c r="CQ55" s="35" t="str">
        <f>$CQ$15</f>
        <v>7年度目</v>
      </c>
      <c r="CR55" s="35"/>
      <c r="CS55" s="35"/>
      <c r="CT55" s="35"/>
      <c r="CU55" s="35" t="str">
        <f>$CU$15</f>
        <v>8年度目</v>
      </c>
      <c r="CV55" s="35"/>
      <c r="CW55" s="35"/>
      <c r="CX55" s="35"/>
      <c r="CY55" s="34" t="s">
        <v>15</v>
      </c>
      <c r="CZ55" s="34"/>
      <c r="DA55" s="34"/>
      <c r="DB55" s="34"/>
      <c r="DC55" s="34" t="s">
        <v>16</v>
      </c>
      <c r="DD55" s="34"/>
      <c r="DE55" s="34"/>
      <c r="DF55" s="34"/>
      <c r="DG55" s="34"/>
      <c r="DH55" s="34"/>
      <c r="DI55" s="34"/>
      <c r="DJ55" s="34"/>
    </row>
    <row r="56" spans="1:114" ht="14.1" customHeight="1">
      <c r="A56" s="49"/>
      <c r="B56" s="49"/>
      <c r="C56" s="49"/>
      <c r="D56" s="49"/>
      <c r="E56" s="49"/>
      <c r="F56" s="49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</row>
    <row r="57" spans="1:114" ht="14.1" customHeight="1">
      <c r="A57" s="40"/>
      <c r="B57" s="41"/>
      <c r="C57" s="41"/>
      <c r="D57" s="41"/>
      <c r="E57" s="41"/>
      <c r="F57" s="42"/>
      <c r="G57" s="8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73"/>
      <c r="T57" s="73"/>
      <c r="U57" s="73"/>
      <c r="V57" s="73"/>
      <c r="W57" s="83"/>
      <c r="X57" s="83"/>
      <c r="Y57" s="83"/>
      <c r="Z57" s="83"/>
      <c r="AA57" s="27"/>
      <c r="AB57" s="27"/>
      <c r="AC57" s="27"/>
      <c r="AD57" s="27"/>
      <c r="AE57" s="27"/>
      <c r="AF57" s="27"/>
      <c r="AG57" s="27"/>
      <c r="AH57" s="27"/>
      <c r="AI57" s="27" t="str">
        <f>IF(AA57="","",S57*AA57)</f>
        <v/>
      </c>
      <c r="AJ57" s="27"/>
      <c r="AK57" s="27"/>
      <c r="AL57" s="27"/>
      <c r="AM57" s="27" t="str">
        <f>IF(AE57="","",S57*AE57)</f>
        <v/>
      </c>
      <c r="AN57" s="27"/>
      <c r="AO57" s="27"/>
      <c r="AP57" s="27"/>
      <c r="AQ57" s="96" t="str">
        <f t="shared" ref="AQ57:AQ62" si="14">IF(AM57="","",1-(AM57/AI57))</f>
        <v/>
      </c>
      <c r="AR57" s="96"/>
      <c r="AS57" s="96"/>
      <c r="AT57" s="96"/>
      <c r="AU57" s="60"/>
      <c r="AV57" s="60"/>
      <c r="AW57" s="60"/>
      <c r="AX57" s="60"/>
      <c r="AY57" s="60"/>
      <c r="AZ57" s="60"/>
      <c r="BA57" s="60"/>
      <c r="BB57" s="60"/>
      <c r="BC57" s="61" t="str">
        <f t="shared" ref="BC57:BC62" si="15">IF(AY57="","",DATEDIF(AU57,AY57+1,"M"))</f>
        <v/>
      </c>
      <c r="BD57" s="61"/>
      <c r="BE57" s="61"/>
      <c r="BF57" s="61"/>
      <c r="BG57" s="57"/>
      <c r="BH57" s="57"/>
      <c r="BI57" s="57"/>
      <c r="BJ57" s="57"/>
      <c r="BK57" s="47"/>
      <c r="BL57" s="47"/>
      <c r="BM57" s="47"/>
      <c r="BN57" s="47"/>
      <c r="BO57" s="47"/>
      <c r="BP57" s="47"/>
      <c r="BQ57" s="47"/>
      <c r="BR57" s="4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>
        <f t="shared" ref="CY57:CY62" si="16">SUM(BS57:CX57)</f>
        <v>0</v>
      </c>
      <c r="CZ57" s="27"/>
      <c r="DA57" s="27"/>
      <c r="DB57" s="27"/>
      <c r="DC57" s="32"/>
      <c r="DD57" s="32"/>
      <c r="DE57" s="32"/>
      <c r="DF57" s="32"/>
      <c r="DG57" s="32"/>
      <c r="DH57" s="32"/>
      <c r="DI57" s="32"/>
      <c r="DJ57" s="32"/>
    </row>
    <row r="58" spans="1:114" ht="14.1" customHeight="1">
      <c r="A58" s="71"/>
      <c r="B58" s="7"/>
      <c r="C58" s="7"/>
      <c r="D58" s="7"/>
      <c r="E58" s="7"/>
      <c r="F58" s="72"/>
      <c r="G58" s="8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73"/>
      <c r="T58" s="73"/>
      <c r="U58" s="73"/>
      <c r="V58" s="73"/>
      <c r="W58" s="83"/>
      <c r="X58" s="83"/>
      <c r="Y58" s="83"/>
      <c r="Z58" s="83"/>
      <c r="AA58" s="27"/>
      <c r="AB58" s="27"/>
      <c r="AC58" s="27"/>
      <c r="AD58" s="27"/>
      <c r="AE58" s="27"/>
      <c r="AF58" s="27"/>
      <c r="AG58" s="27"/>
      <c r="AH58" s="27"/>
      <c r="AI58" s="27" t="str">
        <f>IF(AA58="","",S58*AA58)</f>
        <v/>
      </c>
      <c r="AJ58" s="27"/>
      <c r="AK58" s="27"/>
      <c r="AL58" s="27"/>
      <c r="AM58" s="27" t="str">
        <f>IF(AE58="","",S58*AE58)</f>
        <v/>
      </c>
      <c r="AN58" s="27"/>
      <c r="AO58" s="27"/>
      <c r="AP58" s="27"/>
      <c r="AQ58" s="96" t="str">
        <f t="shared" si="14"/>
        <v/>
      </c>
      <c r="AR58" s="96"/>
      <c r="AS58" s="96"/>
      <c r="AT58" s="96"/>
      <c r="AU58" s="60"/>
      <c r="AV58" s="60"/>
      <c r="AW58" s="60"/>
      <c r="AX58" s="60"/>
      <c r="AY58" s="60"/>
      <c r="AZ58" s="60"/>
      <c r="BA58" s="60"/>
      <c r="BB58" s="60"/>
      <c r="BC58" s="61" t="str">
        <f t="shared" si="15"/>
        <v/>
      </c>
      <c r="BD58" s="61"/>
      <c r="BE58" s="61"/>
      <c r="BF58" s="61"/>
      <c r="BG58" s="57"/>
      <c r="BH58" s="57"/>
      <c r="BI58" s="57"/>
      <c r="BJ58" s="57"/>
      <c r="BK58" s="47"/>
      <c r="BL58" s="47"/>
      <c r="BM58" s="47"/>
      <c r="BN58" s="47"/>
      <c r="BO58" s="47"/>
      <c r="BP58" s="47"/>
      <c r="BQ58" s="47"/>
      <c r="BR58" s="4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>
        <f t="shared" si="16"/>
        <v>0</v>
      </c>
      <c r="CZ58" s="27"/>
      <c r="DA58" s="27"/>
      <c r="DB58" s="27"/>
      <c r="DC58" s="32"/>
      <c r="DD58" s="32"/>
      <c r="DE58" s="32"/>
      <c r="DF58" s="32"/>
      <c r="DG58" s="32"/>
      <c r="DH58" s="32"/>
      <c r="DI58" s="32"/>
      <c r="DJ58" s="32"/>
    </row>
    <row r="59" spans="1:114" ht="14.1" customHeight="1">
      <c r="A59" s="71"/>
      <c r="B59" s="7"/>
      <c r="C59" s="7"/>
      <c r="D59" s="7"/>
      <c r="E59" s="7"/>
      <c r="F59" s="72"/>
      <c r="G59" s="8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73"/>
      <c r="T59" s="73"/>
      <c r="U59" s="73"/>
      <c r="V59" s="73"/>
      <c r="W59" s="83"/>
      <c r="X59" s="83"/>
      <c r="Y59" s="83"/>
      <c r="Z59" s="83"/>
      <c r="AA59" s="27"/>
      <c r="AB59" s="27"/>
      <c r="AC59" s="27"/>
      <c r="AD59" s="27"/>
      <c r="AE59" s="27"/>
      <c r="AF59" s="27"/>
      <c r="AG59" s="27"/>
      <c r="AH59" s="27"/>
      <c r="AI59" s="27" t="str">
        <f>IF(AA59="","",S59*AA59)</f>
        <v/>
      </c>
      <c r="AJ59" s="27"/>
      <c r="AK59" s="27"/>
      <c r="AL59" s="27"/>
      <c r="AM59" s="27" t="str">
        <f>IF(AE59="","",S59*AE59)</f>
        <v/>
      </c>
      <c r="AN59" s="27"/>
      <c r="AO59" s="27"/>
      <c r="AP59" s="27"/>
      <c r="AQ59" s="96" t="str">
        <f t="shared" si="14"/>
        <v/>
      </c>
      <c r="AR59" s="96"/>
      <c r="AS59" s="96"/>
      <c r="AT59" s="96"/>
      <c r="AU59" s="60"/>
      <c r="AV59" s="60"/>
      <c r="AW59" s="60"/>
      <c r="AX59" s="60"/>
      <c r="AY59" s="60"/>
      <c r="AZ59" s="60"/>
      <c r="BA59" s="60"/>
      <c r="BB59" s="60"/>
      <c r="BC59" s="61" t="str">
        <f t="shared" si="15"/>
        <v/>
      </c>
      <c r="BD59" s="61"/>
      <c r="BE59" s="61"/>
      <c r="BF59" s="61"/>
      <c r="BG59" s="57"/>
      <c r="BH59" s="57"/>
      <c r="BI59" s="57"/>
      <c r="BJ59" s="57"/>
      <c r="BK59" s="47"/>
      <c r="BL59" s="47"/>
      <c r="BM59" s="47"/>
      <c r="BN59" s="47"/>
      <c r="BO59" s="47"/>
      <c r="BP59" s="47"/>
      <c r="BQ59" s="47"/>
      <c r="BR59" s="4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>
        <f t="shared" si="16"/>
        <v>0</v>
      </c>
      <c r="CZ59" s="27"/>
      <c r="DA59" s="27"/>
      <c r="DB59" s="27"/>
      <c r="DC59" s="32"/>
      <c r="DD59" s="32"/>
      <c r="DE59" s="32"/>
      <c r="DF59" s="32"/>
      <c r="DG59" s="32"/>
      <c r="DH59" s="32"/>
      <c r="DI59" s="32"/>
      <c r="DJ59" s="32"/>
    </row>
    <row r="60" spans="1:114" ht="14.1" customHeight="1">
      <c r="A60" s="71"/>
      <c r="B60" s="7"/>
      <c r="C60" s="7"/>
      <c r="D60" s="7"/>
      <c r="E60" s="7"/>
      <c r="F60" s="72"/>
      <c r="G60" s="8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73"/>
      <c r="T60" s="73"/>
      <c r="U60" s="73"/>
      <c r="V60" s="73"/>
      <c r="W60" s="83"/>
      <c r="X60" s="83"/>
      <c r="Y60" s="83"/>
      <c r="Z60" s="83"/>
      <c r="AA60" s="27"/>
      <c r="AB60" s="27"/>
      <c r="AC60" s="27"/>
      <c r="AD60" s="27"/>
      <c r="AE60" s="27"/>
      <c r="AF60" s="27"/>
      <c r="AG60" s="27"/>
      <c r="AH60" s="27"/>
      <c r="AI60" s="27" t="str">
        <f>IF(AA60="","",S60*AA60)</f>
        <v/>
      </c>
      <c r="AJ60" s="27"/>
      <c r="AK60" s="27"/>
      <c r="AL60" s="27"/>
      <c r="AM60" s="27" t="str">
        <f>IF(AE60="","",S60*AE60)</f>
        <v/>
      </c>
      <c r="AN60" s="27"/>
      <c r="AO60" s="27"/>
      <c r="AP60" s="27"/>
      <c r="AQ60" s="96" t="str">
        <f t="shared" si="14"/>
        <v/>
      </c>
      <c r="AR60" s="96"/>
      <c r="AS60" s="96"/>
      <c r="AT60" s="96"/>
      <c r="AU60" s="60"/>
      <c r="AV60" s="60"/>
      <c r="AW60" s="60"/>
      <c r="AX60" s="60"/>
      <c r="AY60" s="60"/>
      <c r="AZ60" s="60"/>
      <c r="BA60" s="60"/>
      <c r="BB60" s="60"/>
      <c r="BC60" s="61" t="str">
        <f t="shared" si="15"/>
        <v/>
      </c>
      <c r="BD60" s="61"/>
      <c r="BE60" s="61"/>
      <c r="BF60" s="61"/>
      <c r="BG60" s="57"/>
      <c r="BH60" s="57"/>
      <c r="BI60" s="57"/>
      <c r="BJ60" s="57"/>
      <c r="BK60" s="47"/>
      <c r="BL60" s="47"/>
      <c r="BM60" s="47"/>
      <c r="BN60" s="47"/>
      <c r="BO60" s="47"/>
      <c r="BP60" s="47"/>
      <c r="BQ60" s="47"/>
      <c r="BR60" s="4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>
        <f t="shared" si="16"/>
        <v>0</v>
      </c>
      <c r="CZ60" s="27"/>
      <c r="DA60" s="27"/>
      <c r="DB60" s="27"/>
      <c r="DC60" s="32"/>
      <c r="DD60" s="32"/>
      <c r="DE60" s="32"/>
      <c r="DF60" s="32"/>
      <c r="DG60" s="32"/>
      <c r="DH60" s="32"/>
      <c r="DI60" s="32"/>
      <c r="DJ60" s="32"/>
    </row>
    <row r="61" spans="1:114" ht="14.1" customHeight="1">
      <c r="A61" s="97"/>
      <c r="B61" s="94"/>
      <c r="C61" s="94"/>
      <c r="D61" s="94"/>
      <c r="E61" s="94"/>
      <c r="F61" s="98"/>
      <c r="G61" s="8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73"/>
      <c r="T61" s="73"/>
      <c r="U61" s="73"/>
      <c r="V61" s="73"/>
      <c r="W61" s="83"/>
      <c r="X61" s="83"/>
      <c r="Y61" s="83"/>
      <c r="Z61" s="83"/>
      <c r="AA61" s="27"/>
      <c r="AB61" s="27"/>
      <c r="AC61" s="27"/>
      <c r="AD61" s="27"/>
      <c r="AE61" s="27"/>
      <c r="AF61" s="27"/>
      <c r="AG61" s="27"/>
      <c r="AH61" s="27"/>
      <c r="AI61" s="27" t="str">
        <f>IF(AA61="","",S61*AA61)</f>
        <v/>
      </c>
      <c r="AJ61" s="27"/>
      <c r="AK61" s="27"/>
      <c r="AL61" s="27"/>
      <c r="AM61" s="27" t="str">
        <f>IF(AE61="","",S61*AE61)</f>
        <v/>
      </c>
      <c r="AN61" s="27"/>
      <c r="AO61" s="27"/>
      <c r="AP61" s="27"/>
      <c r="AQ61" s="96" t="str">
        <f t="shared" si="14"/>
        <v/>
      </c>
      <c r="AR61" s="96"/>
      <c r="AS61" s="96"/>
      <c r="AT61" s="96"/>
      <c r="AU61" s="60"/>
      <c r="AV61" s="60"/>
      <c r="AW61" s="60"/>
      <c r="AX61" s="60"/>
      <c r="AY61" s="60"/>
      <c r="AZ61" s="60"/>
      <c r="BA61" s="60"/>
      <c r="BB61" s="60"/>
      <c r="BC61" s="61" t="str">
        <f t="shared" si="15"/>
        <v/>
      </c>
      <c r="BD61" s="61"/>
      <c r="BE61" s="61"/>
      <c r="BF61" s="61"/>
      <c r="BG61" s="57"/>
      <c r="BH61" s="57"/>
      <c r="BI61" s="57"/>
      <c r="BJ61" s="57"/>
      <c r="BK61" s="47"/>
      <c r="BL61" s="47"/>
      <c r="BM61" s="47"/>
      <c r="BN61" s="47"/>
      <c r="BO61" s="47"/>
      <c r="BP61" s="47"/>
      <c r="BQ61" s="47"/>
      <c r="BR61" s="4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>
        <f t="shared" si="16"/>
        <v>0</v>
      </c>
      <c r="CZ61" s="27"/>
      <c r="DA61" s="27"/>
      <c r="DB61" s="27"/>
      <c r="DC61" s="32"/>
      <c r="DD61" s="32"/>
      <c r="DE61" s="32"/>
      <c r="DF61" s="32"/>
      <c r="DG61" s="32"/>
      <c r="DH61" s="32"/>
      <c r="DI61" s="32"/>
      <c r="DJ61" s="32"/>
    </row>
    <row r="62" spans="1:114" ht="14.1" customHeight="1">
      <c r="A62" s="79" t="s">
        <v>15</v>
      </c>
      <c r="B62" s="80"/>
      <c r="C62" s="80"/>
      <c r="D62" s="80"/>
      <c r="E62" s="80"/>
      <c r="F62" s="81"/>
      <c r="G62" s="76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9">
        <f>SUM(AI57:AL61)</f>
        <v>0</v>
      </c>
      <c r="AJ62" s="39"/>
      <c r="AK62" s="39"/>
      <c r="AL62" s="39"/>
      <c r="AM62" s="39">
        <f>SUM(AM57:AP61)</f>
        <v>0</v>
      </c>
      <c r="AN62" s="39"/>
      <c r="AO62" s="39"/>
      <c r="AP62" s="39"/>
      <c r="AQ62" s="78" t="e">
        <f t="shared" si="14"/>
        <v>#DIV/0!</v>
      </c>
      <c r="AR62" s="78"/>
      <c r="AS62" s="78"/>
      <c r="AT62" s="78"/>
      <c r="AU62" s="33"/>
      <c r="AV62" s="33"/>
      <c r="AW62" s="33"/>
      <c r="AX62" s="33"/>
      <c r="AY62" s="33"/>
      <c r="AZ62" s="33"/>
      <c r="BA62" s="33"/>
      <c r="BB62" s="33"/>
      <c r="BC62" s="33" t="str">
        <f t="shared" si="15"/>
        <v/>
      </c>
      <c r="BD62" s="33"/>
      <c r="BE62" s="33"/>
      <c r="BF62" s="33"/>
      <c r="BG62" s="46"/>
      <c r="BH62" s="46"/>
      <c r="BI62" s="46"/>
      <c r="BJ62" s="46"/>
      <c r="BK62" s="47"/>
      <c r="BL62" s="47"/>
      <c r="BM62" s="47"/>
      <c r="BN62" s="47"/>
      <c r="BO62" s="67"/>
      <c r="BP62" s="68"/>
      <c r="BQ62" s="68"/>
      <c r="BR62" s="69"/>
      <c r="BS62" s="39">
        <f>SUM(BS57:BV61)</f>
        <v>0</v>
      </c>
      <c r="BT62" s="39"/>
      <c r="BU62" s="39"/>
      <c r="BV62" s="39"/>
      <c r="BW62" s="39">
        <f>SUM(BW57:BZ61)</f>
        <v>0</v>
      </c>
      <c r="BX62" s="39"/>
      <c r="BY62" s="39"/>
      <c r="BZ62" s="39"/>
      <c r="CA62" s="39">
        <f>SUM(CA57:CD61)</f>
        <v>0</v>
      </c>
      <c r="CB62" s="39"/>
      <c r="CC62" s="39"/>
      <c r="CD62" s="39"/>
      <c r="CE62" s="39">
        <f>SUM(CE57:CH61)</f>
        <v>0</v>
      </c>
      <c r="CF62" s="39"/>
      <c r="CG62" s="39"/>
      <c r="CH62" s="39"/>
      <c r="CI62" s="39">
        <f>SUM(CI57:CL61)</f>
        <v>0</v>
      </c>
      <c r="CJ62" s="39"/>
      <c r="CK62" s="39"/>
      <c r="CL62" s="39"/>
      <c r="CM62" s="39">
        <f>SUM(CM57:CP61)</f>
        <v>0</v>
      </c>
      <c r="CN62" s="39"/>
      <c r="CO62" s="39"/>
      <c r="CP62" s="39"/>
      <c r="CQ62" s="39">
        <f>SUM(CQ57:CT61)</f>
        <v>0</v>
      </c>
      <c r="CR62" s="39"/>
      <c r="CS62" s="39"/>
      <c r="CT62" s="39"/>
      <c r="CU62" s="39">
        <f>SUM(CU57:CX61)</f>
        <v>0</v>
      </c>
      <c r="CV62" s="39"/>
      <c r="CW62" s="39"/>
      <c r="CX62" s="39"/>
      <c r="CY62" s="39">
        <f t="shared" si="16"/>
        <v>0</v>
      </c>
      <c r="CZ62" s="39"/>
      <c r="DA62" s="39"/>
      <c r="DB62" s="39"/>
      <c r="DC62" s="33"/>
      <c r="DD62" s="33"/>
      <c r="DE62" s="33"/>
      <c r="DF62" s="33"/>
      <c r="DG62" s="33"/>
      <c r="DH62" s="33"/>
      <c r="DI62" s="33"/>
      <c r="DJ62" s="33"/>
    </row>
    <row r="63" spans="1:114" ht="14.1" customHeight="1">
      <c r="A63" s="34" t="s">
        <v>41</v>
      </c>
      <c r="B63" s="34"/>
      <c r="C63" s="34"/>
      <c r="D63" s="34"/>
      <c r="E63" s="34"/>
      <c r="F63" s="34"/>
      <c r="G63" s="34" t="s">
        <v>14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 t="s">
        <v>12</v>
      </c>
      <c r="T63" s="34"/>
      <c r="U63" s="34"/>
      <c r="V63" s="34"/>
      <c r="W63" s="34" t="s">
        <v>13</v>
      </c>
      <c r="X63" s="34"/>
      <c r="Y63" s="34"/>
      <c r="Z63" s="34"/>
      <c r="AA63" s="48" t="s">
        <v>42</v>
      </c>
      <c r="AB63" s="34"/>
      <c r="AC63" s="34"/>
      <c r="AD63" s="34"/>
      <c r="AE63" s="48" t="s">
        <v>43</v>
      </c>
      <c r="AF63" s="34"/>
      <c r="AG63" s="34"/>
      <c r="AH63" s="34"/>
      <c r="AI63" s="48" t="s">
        <v>44</v>
      </c>
      <c r="AJ63" s="34"/>
      <c r="AK63" s="34"/>
      <c r="AL63" s="34"/>
      <c r="AM63" s="48" t="s">
        <v>45</v>
      </c>
      <c r="AN63" s="34"/>
      <c r="AO63" s="34"/>
      <c r="AP63" s="34"/>
      <c r="AQ63" s="34" t="s">
        <v>3</v>
      </c>
      <c r="AR63" s="34"/>
      <c r="AS63" s="34"/>
      <c r="AT63" s="34"/>
      <c r="AU63" s="48" t="s">
        <v>46</v>
      </c>
      <c r="AV63" s="34"/>
      <c r="AW63" s="34"/>
      <c r="AX63" s="34"/>
      <c r="AY63" s="48" t="s">
        <v>47</v>
      </c>
      <c r="AZ63" s="34"/>
      <c r="BA63" s="34"/>
      <c r="BB63" s="34"/>
      <c r="BC63" s="34" t="s">
        <v>48</v>
      </c>
      <c r="BD63" s="34"/>
      <c r="BE63" s="34"/>
      <c r="BF63" s="34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35" t="str">
        <f>$BS$15</f>
        <v>初年度</v>
      </c>
      <c r="BT63" s="35"/>
      <c r="BU63" s="35"/>
      <c r="BV63" s="35"/>
      <c r="BW63" s="35" t="str">
        <f>$BW$15</f>
        <v>2年度目</v>
      </c>
      <c r="BX63" s="35"/>
      <c r="BY63" s="35"/>
      <c r="BZ63" s="35"/>
      <c r="CA63" s="35" t="str">
        <f>$CA$15</f>
        <v>3年度目</v>
      </c>
      <c r="CB63" s="35"/>
      <c r="CC63" s="35"/>
      <c r="CD63" s="35"/>
      <c r="CE63" s="35" t="str">
        <f>$CE$15</f>
        <v>4年度目</v>
      </c>
      <c r="CF63" s="35"/>
      <c r="CG63" s="35"/>
      <c r="CH63" s="35"/>
      <c r="CI63" s="35" t="str">
        <f>$CI$15</f>
        <v>5年度目</v>
      </c>
      <c r="CJ63" s="35"/>
      <c r="CK63" s="35"/>
      <c r="CL63" s="35"/>
      <c r="CM63" s="35" t="str">
        <f>$CM$15</f>
        <v>6年度目</v>
      </c>
      <c r="CN63" s="35"/>
      <c r="CO63" s="35"/>
      <c r="CP63" s="35"/>
      <c r="CQ63" s="35" t="str">
        <f>$CQ$15</f>
        <v>7年度目</v>
      </c>
      <c r="CR63" s="35"/>
      <c r="CS63" s="35"/>
      <c r="CT63" s="35"/>
      <c r="CU63" s="35" t="str">
        <f>$CU$15</f>
        <v>8年度目</v>
      </c>
      <c r="CV63" s="35"/>
      <c r="CW63" s="35"/>
      <c r="CX63" s="35"/>
      <c r="CY63" s="34" t="s">
        <v>15</v>
      </c>
      <c r="CZ63" s="34"/>
      <c r="DA63" s="34"/>
      <c r="DB63" s="34"/>
      <c r="DC63" s="34" t="s">
        <v>16</v>
      </c>
      <c r="DD63" s="34"/>
      <c r="DE63" s="34"/>
      <c r="DF63" s="34"/>
      <c r="DG63" s="34"/>
      <c r="DH63" s="34"/>
      <c r="DI63" s="34"/>
      <c r="DJ63" s="34"/>
    </row>
    <row r="64" spans="1:114" ht="14.1" customHeight="1">
      <c r="A64" s="49"/>
      <c r="B64" s="49"/>
      <c r="C64" s="49"/>
      <c r="D64" s="49"/>
      <c r="E64" s="49"/>
      <c r="F64" s="49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</row>
    <row r="65" spans="1:114" ht="14.1" customHeight="1">
      <c r="A65" s="40"/>
      <c r="B65" s="41"/>
      <c r="C65" s="41"/>
      <c r="D65" s="41"/>
      <c r="E65" s="41"/>
      <c r="F65" s="42"/>
      <c r="G65" s="8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73"/>
      <c r="T65" s="73"/>
      <c r="U65" s="73"/>
      <c r="V65" s="73"/>
      <c r="W65" s="83"/>
      <c r="X65" s="83"/>
      <c r="Y65" s="83"/>
      <c r="Z65" s="83"/>
      <c r="AA65" s="27"/>
      <c r="AB65" s="27"/>
      <c r="AC65" s="27"/>
      <c r="AD65" s="27"/>
      <c r="AE65" s="27"/>
      <c r="AF65" s="27"/>
      <c r="AG65" s="27"/>
      <c r="AH65" s="27"/>
      <c r="AI65" s="27" t="str">
        <f>IF(AA65="","",S65*AA65)</f>
        <v/>
      </c>
      <c r="AJ65" s="27"/>
      <c r="AK65" s="27"/>
      <c r="AL65" s="27"/>
      <c r="AM65" s="27" t="str">
        <f>IF(AE65="","",S65*AE65)</f>
        <v/>
      </c>
      <c r="AN65" s="27"/>
      <c r="AO65" s="27"/>
      <c r="AP65" s="27"/>
      <c r="AQ65" s="96" t="str">
        <f>IF(AM65="","",1-(AM65/AI65))</f>
        <v/>
      </c>
      <c r="AR65" s="96"/>
      <c r="AS65" s="96"/>
      <c r="AT65" s="96"/>
      <c r="AU65" s="60"/>
      <c r="AV65" s="60"/>
      <c r="AW65" s="60"/>
      <c r="AX65" s="60"/>
      <c r="AY65" s="60"/>
      <c r="AZ65" s="60"/>
      <c r="BA65" s="60"/>
      <c r="BB65" s="60"/>
      <c r="BC65" s="61" t="str">
        <f>IF(AY65="","",DATEDIF(AU65,AY65+1,"M"))</f>
        <v/>
      </c>
      <c r="BD65" s="61"/>
      <c r="BE65" s="61"/>
      <c r="BF65" s="61"/>
      <c r="BG65" s="57"/>
      <c r="BH65" s="57"/>
      <c r="BI65" s="57"/>
      <c r="BJ65" s="57"/>
      <c r="BK65" s="47"/>
      <c r="BL65" s="47"/>
      <c r="BM65" s="47"/>
      <c r="BN65" s="47"/>
      <c r="BO65" s="47"/>
      <c r="BP65" s="47"/>
      <c r="BQ65" s="47"/>
      <c r="BR65" s="4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>
        <f>SUM(BS65:CX65)</f>
        <v>0</v>
      </c>
      <c r="CZ65" s="27"/>
      <c r="DA65" s="27"/>
      <c r="DB65" s="27"/>
      <c r="DC65" s="32"/>
      <c r="DD65" s="32"/>
      <c r="DE65" s="32"/>
      <c r="DF65" s="32"/>
      <c r="DG65" s="32"/>
      <c r="DH65" s="32"/>
      <c r="DI65" s="32"/>
      <c r="DJ65" s="32"/>
    </row>
    <row r="66" spans="1:114" ht="14.1" customHeight="1">
      <c r="A66" s="71"/>
      <c r="B66" s="7"/>
      <c r="C66" s="7"/>
      <c r="D66" s="7"/>
      <c r="E66" s="7"/>
      <c r="F66" s="72"/>
      <c r="G66" s="8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73"/>
      <c r="T66" s="73"/>
      <c r="U66" s="73"/>
      <c r="V66" s="73"/>
      <c r="W66" s="83"/>
      <c r="X66" s="83"/>
      <c r="Y66" s="83"/>
      <c r="Z66" s="83"/>
      <c r="AA66" s="27"/>
      <c r="AB66" s="27"/>
      <c r="AC66" s="27"/>
      <c r="AD66" s="27"/>
      <c r="AE66" s="27"/>
      <c r="AF66" s="27"/>
      <c r="AG66" s="27"/>
      <c r="AH66" s="27"/>
      <c r="AI66" s="27" t="str">
        <f>IF(AA66="","",S66*AA66)</f>
        <v/>
      </c>
      <c r="AJ66" s="27"/>
      <c r="AK66" s="27"/>
      <c r="AL66" s="27"/>
      <c r="AM66" s="27" t="str">
        <f>IF(AE66="","",S66*AE66)</f>
        <v/>
      </c>
      <c r="AN66" s="27"/>
      <c r="AO66" s="27"/>
      <c r="AP66" s="27"/>
      <c r="AQ66" s="96" t="str">
        <f>IF(AM66="","",1-(AM66/AI66))</f>
        <v/>
      </c>
      <c r="AR66" s="96"/>
      <c r="AS66" s="96"/>
      <c r="AT66" s="96"/>
      <c r="AU66" s="60"/>
      <c r="AV66" s="60"/>
      <c r="AW66" s="60"/>
      <c r="AX66" s="60"/>
      <c r="AY66" s="60"/>
      <c r="AZ66" s="60"/>
      <c r="BA66" s="60"/>
      <c r="BB66" s="60"/>
      <c r="BC66" s="61" t="str">
        <f>IF(AY66="","",DATEDIF(AU66,AY66+1,"M"))</f>
        <v/>
      </c>
      <c r="BD66" s="61"/>
      <c r="BE66" s="61"/>
      <c r="BF66" s="61"/>
      <c r="BG66" s="57"/>
      <c r="BH66" s="57"/>
      <c r="BI66" s="57"/>
      <c r="BJ66" s="57"/>
      <c r="BK66" s="47"/>
      <c r="BL66" s="47"/>
      <c r="BM66" s="47"/>
      <c r="BN66" s="47"/>
      <c r="BO66" s="47"/>
      <c r="BP66" s="47"/>
      <c r="BQ66" s="47"/>
      <c r="BR66" s="4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>
        <f>SUM(BS66:CX66)</f>
        <v>0</v>
      </c>
      <c r="CZ66" s="27"/>
      <c r="DA66" s="27"/>
      <c r="DB66" s="27"/>
      <c r="DC66" s="32"/>
      <c r="DD66" s="32"/>
      <c r="DE66" s="32"/>
      <c r="DF66" s="32"/>
      <c r="DG66" s="32"/>
      <c r="DH66" s="32"/>
      <c r="DI66" s="32"/>
      <c r="DJ66" s="32"/>
    </row>
    <row r="67" spans="1:114" ht="14.1" customHeight="1">
      <c r="A67" s="97"/>
      <c r="B67" s="94"/>
      <c r="C67" s="94"/>
      <c r="D67" s="94"/>
      <c r="E67" s="94"/>
      <c r="F67" s="98"/>
      <c r="G67" s="8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73"/>
      <c r="T67" s="73"/>
      <c r="U67" s="73"/>
      <c r="V67" s="73"/>
      <c r="W67" s="83"/>
      <c r="X67" s="83"/>
      <c r="Y67" s="83"/>
      <c r="Z67" s="83"/>
      <c r="AA67" s="27"/>
      <c r="AB67" s="27"/>
      <c r="AC67" s="27"/>
      <c r="AD67" s="27"/>
      <c r="AE67" s="27"/>
      <c r="AF67" s="27"/>
      <c r="AG67" s="27"/>
      <c r="AH67" s="27"/>
      <c r="AI67" s="27" t="str">
        <f>IF(AA67="","",S67*AA67)</f>
        <v/>
      </c>
      <c r="AJ67" s="27"/>
      <c r="AK67" s="27"/>
      <c r="AL67" s="27"/>
      <c r="AM67" s="27" t="str">
        <f>IF(AE67="","",S67*AE67)</f>
        <v/>
      </c>
      <c r="AN67" s="27"/>
      <c r="AO67" s="27"/>
      <c r="AP67" s="27"/>
      <c r="AQ67" s="96" t="str">
        <f>IF(AM67="","",1-(AM67/AI67))</f>
        <v/>
      </c>
      <c r="AR67" s="96"/>
      <c r="AS67" s="96"/>
      <c r="AT67" s="96"/>
      <c r="AU67" s="60"/>
      <c r="AV67" s="60"/>
      <c r="AW67" s="60"/>
      <c r="AX67" s="60"/>
      <c r="AY67" s="60"/>
      <c r="AZ67" s="60"/>
      <c r="BA67" s="60"/>
      <c r="BB67" s="60"/>
      <c r="BC67" s="61" t="str">
        <f>IF(AY67="","",DATEDIF(AU67,AY67+1,"M"))</f>
        <v/>
      </c>
      <c r="BD67" s="61"/>
      <c r="BE67" s="61"/>
      <c r="BF67" s="61"/>
      <c r="BG67" s="57"/>
      <c r="BH67" s="57"/>
      <c r="BI67" s="57"/>
      <c r="BJ67" s="57"/>
      <c r="BK67" s="47"/>
      <c r="BL67" s="47"/>
      <c r="BM67" s="47"/>
      <c r="BN67" s="47"/>
      <c r="BO67" s="47"/>
      <c r="BP67" s="47"/>
      <c r="BQ67" s="47"/>
      <c r="BR67" s="4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>
        <f>SUM(BS67:CX67)</f>
        <v>0</v>
      </c>
      <c r="CZ67" s="27"/>
      <c r="DA67" s="27"/>
      <c r="DB67" s="27"/>
      <c r="DC67" s="32"/>
      <c r="DD67" s="32"/>
      <c r="DE67" s="32"/>
      <c r="DF67" s="32"/>
      <c r="DG67" s="32"/>
      <c r="DH67" s="32"/>
      <c r="DI67" s="32"/>
      <c r="DJ67" s="32"/>
    </row>
    <row r="68" spans="1:114" ht="14.1" customHeight="1">
      <c r="A68" s="79" t="s">
        <v>15</v>
      </c>
      <c r="B68" s="80"/>
      <c r="C68" s="80"/>
      <c r="D68" s="80"/>
      <c r="E68" s="80"/>
      <c r="F68" s="81"/>
      <c r="G68" s="76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9">
        <f>SUM(AI65:AL67)</f>
        <v>0</v>
      </c>
      <c r="AJ68" s="39"/>
      <c r="AK68" s="39"/>
      <c r="AL68" s="39"/>
      <c r="AM68" s="39">
        <f>SUM(AM65:AP67)</f>
        <v>0</v>
      </c>
      <c r="AN68" s="39"/>
      <c r="AO68" s="39"/>
      <c r="AP68" s="39"/>
      <c r="AQ68" s="78" t="e">
        <f>IF(AM68="","",1-(AM68/AI68))</f>
        <v>#DIV/0!</v>
      </c>
      <c r="AR68" s="78"/>
      <c r="AS68" s="78"/>
      <c r="AT68" s="78"/>
      <c r="AU68" s="33"/>
      <c r="AV68" s="33"/>
      <c r="AW68" s="33"/>
      <c r="AX68" s="33"/>
      <c r="AY68" s="33"/>
      <c r="AZ68" s="33"/>
      <c r="BA68" s="33"/>
      <c r="BB68" s="33"/>
      <c r="BC68" s="33" t="str">
        <f>IF(AY68="","",DATEDIF(AU68,AY68+1,"M"))</f>
        <v/>
      </c>
      <c r="BD68" s="33"/>
      <c r="BE68" s="33"/>
      <c r="BF68" s="33"/>
      <c r="BG68" s="46"/>
      <c r="BH68" s="46"/>
      <c r="BI68" s="46"/>
      <c r="BJ68" s="46"/>
      <c r="BK68" s="47"/>
      <c r="BL68" s="47"/>
      <c r="BM68" s="47"/>
      <c r="BN68" s="47"/>
      <c r="BO68" s="67"/>
      <c r="BP68" s="68"/>
      <c r="BQ68" s="68"/>
      <c r="BR68" s="69"/>
      <c r="BS68" s="39">
        <f>SUM(BS65:BV67)</f>
        <v>0</v>
      </c>
      <c r="BT68" s="39"/>
      <c r="BU68" s="39"/>
      <c r="BV68" s="39"/>
      <c r="BW68" s="39">
        <f>SUM(BW65:BZ67)</f>
        <v>0</v>
      </c>
      <c r="BX68" s="39"/>
      <c r="BY68" s="39"/>
      <c r="BZ68" s="39"/>
      <c r="CA68" s="39">
        <f>SUM(CA65:CD67)</f>
        <v>0</v>
      </c>
      <c r="CB68" s="39"/>
      <c r="CC68" s="39"/>
      <c r="CD68" s="39"/>
      <c r="CE68" s="39">
        <f>SUM(CE65:CH67)</f>
        <v>0</v>
      </c>
      <c r="CF68" s="39"/>
      <c r="CG68" s="39"/>
      <c r="CH68" s="39"/>
      <c r="CI68" s="39">
        <f>SUM(CI65:CL67)</f>
        <v>0</v>
      </c>
      <c r="CJ68" s="39"/>
      <c r="CK68" s="39"/>
      <c r="CL68" s="39"/>
      <c r="CM68" s="39">
        <f>SUM(CM65:CP67)</f>
        <v>0</v>
      </c>
      <c r="CN68" s="39"/>
      <c r="CO68" s="39"/>
      <c r="CP68" s="39"/>
      <c r="CQ68" s="39">
        <f>SUM(CQ65:CT67)</f>
        <v>0</v>
      </c>
      <c r="CR68" s="39"/>
      <c r="CS68" s="39"/>
      <c r="CT68" s="39"/>
      <c r="CU68" s="39">
        <f>SUM(CU65:CX67)</f>
        <v>0</v>
      </c>
      <c r="CV68" s="39"/>
      <c r="CW68" s="39"/>
      <c r="CX68" s="39"/>
      <c r="CY68" s="39">
        <f>SUM(BS68:CX68)</f>
        <v>0</v>
      </c>
      <c r="CZ68" s="39"/>
      <c r="DA68" s="39"/>
      <c r="DB68" s="39"/>
      <c r="DC68" s="33"/>
      <c r="DD68" s="33"/>
      <c r="DE68" s="33"/>
      <c r="DF68" s="33"/>
      <c r="DG68" s="33"/>
      <c r="DH68" s="33"/>
      <c r="DI68" s="33"/>
      <c r="DJ68" s="33"/>
    </row>
    <row r="69" spans="1:114" ht="14.1" customHeight="1">
      <c r="A69" s="34" t="s">
        <v>49</v>
      </c>
      <c r="B69" s="34"/>
      <c r="C69" s="34"/>
      <c r="D69" s="34"/>
      <c r="E69" s="34"/>
      <c r="F69" s="34"/>
      <c r="G69" s="34" t="s">
        <v>14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 t="s">
        <v>12</v>
      </c>
      <c r="T69" s="34"/>
      <c r="U69" s="34"/>
      <c r="V69" s="34"/>
      <c r="W69" s="34" t="s">
        <v>13</v>
      </c>
      <c r="X69" s="34"/>
      <c r="Y69" s="34"/>
      <c r="Z69" s="34"/>
      <c r="AA69" s="48" t="s">
        <v>42</v>
      </c>
      <c r="AB69" s="34"/>
      <c r="AC69" s="34"/>
      <c r="AD69" s="34"/>
      <c r="AE69" s="48" t="s">
        <v>43</v>
      </c>
      <c r="AF69" s="34"/>
      <c r="AG69" s="34"/>
      <c r="AH69" s="34"/>
      <c r="AI69" s="48" t="s">
        <v>44</v>
      </c>
      <c r="AJ69" s="34"/>
      <c r="AK69" s="34"/>
      <c r="AL69" s="34"/>
      <c r="AM69" s="48" t="s">
        <v>45</v>
      </c>
      <c r="AN69" s="34"/>
      <c r="AO69" s="34"/>
      <c r="AP69" s="34"/>
      <c r="AQ69" s="34" t="s">
        <v>3</v>
      </c>
      <c r="AR69" s="34"/>
      <c r="AS69" s="34"/>
      <c r="AT69" s="34"/>
      <c r="AU69" s="48" t="s">
        <v>46</v>
      </c>
      <c r="AV69" s="34"/>
      <c r="AW69" s="34"/>
      <c r="AX69" s="34"/>
      <c r="AY69" s="48" t="s">
        <v>47</v>
      </c>
      <c r="AZ69" s="34"/>
      <c r="BA69" s="34"/>
      <c r="BB69" s="34"/>
      <c r="BC69" s="34" t="s">
        <v>48</v>
      </c>
      <c r="BD69" s="34"/>
      <c r="BE69" s="34"/>
      <c r="BF69" s="34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35" t="str">
        <f>$BS$15</f>
        <v>初年度</v>
      </c>
      <c r="BT69" s="35"/>
      <c r="BU69" s="35"/>
      <c r="BV69" s="35"/>
      <c r="BW69" s="35" t="str">
        <f>$BW$15</f>
        <v>2年度目</v>
      </c>
      <c r="BX69" s="35"/>
      <c r="BY69" s="35"/>
      <c r="BZ69" s="35"/>
      <c r="CA69" s="35" t="str">
        <f>$CA$15</f>
        <v>3年度目</v>
      </c>
      <c r="CB69" s="35"/>
      <c r="CC69" s="35"/>
      <c r="CD69" s="35"/>
      <c r="CE69" s="35" t="str">
        <f>$CE$15</f>
        <v>4年度目</v>
      </c>
      <c r="CF69" s="35"/>
      <c r="CG69" s="35"/>
      <c r="CH69" s="35"/>
      <c r="CI69" s="35" t="str">
        <f>$CI$15</f>
        <v>5年度目</v>
      </c>
      <c r="CJ69" s="35"/>
      <c r="CK69" s="35"/>
      <c r="CL69" s="35"/>
      <c r="CM69" s="35" t="str">
        <f>$CM$15</f>
        <v>6年度目</v>
      </c>
      <c r="CN69" s="35"/>
      <c r="CO69" s="35"/>
      <c r="CP69" s="35"/>
      <c r="CQ69" s="35" t="str">
        <f>$CQ$15</f>
        <v>7年度目</v>
      </c>
      <c r="CR69" s="35"/>
      <c r="CS69" s="35"/>
      <c r="CT69" s="35"/>
      <c r="CU69" s="35" t="str">
        <f>$CU$15</f>
        <v>8年度目</v>
      </c>
      <c r="CV69" s="35"/>
      <c r="CW69" s="35"/>
      <c r="CX69" s="35"/>
      <c r="CY69" s="34" t="s">
        <v>15</v>
      </c>
      <c r="CZ69" s="34"/>
      <c r="DA69" s="34"/>
      <c r="DB69" s="34"/>
      <c r="DC69" s="34" t="s">
        <v>16</v>
      </c>
      <c r="DD69" s="34"/>
      <c r="DE69" s="34"/>
      <c r="DF69" s="34"/>
      <c r="DG69" s="34"/>
      <c r="DH69" s="34"/>
      <c r="DI69" s="34"/>
      <c r="DJ69" s="34"/>
    </row>
    <row r="70" spans="1:114" ht="14.1" customHeight="1">
      <c r="A70" s="49"/>
      <c r="B70" s="49"/>
      <c r="C70" s="49"/>
      <c r="D70" s="49"/>
      <c r="E70" s="49"/>
      <c r="F70" s="49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</row>
    <row r="71" spans="1:114" ht="14.1" customHeight="1">
      <c r="A71" s="40"/>
      <c r="B71" s="41"/>
      <c r="C71" s="41"/>
      <c r="D71" s="41"/>
      <c r="E71" s="41"/>
      <c r="F71" s="42"/>
      <c r="G71" s="8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73"/>
      <c r="T71" s="73"/>
      <c r="U71" s="73"/>
      <c r="V71" s="73"/>
      <c r="W71" s="83"/>
      <c r="X71" s="83"/>
      <c r="Y71" s="83"/>
      <c r="Z71" s="83"/>
      <c r="AA71" s="27"/>
      <c r="AB71" s="27"/>
      <c r="AC71" s="27"/>
      <c r="AD71" s="27"/>
      <c r="AE71" s="27"/>
      <c r="AF71" s="27"/>
      <c r="AG71" s="27"/>
      <c r="AH71" s="27"/>
      <c r="AI71" s="27" t="str">
        <f>IF(AA71="","",S71*AA71)</f>
        <v/>
      </c>
      <c r="AJ71" s="27"/>
      <c r="AK71" s="27"/>
      <c r="AL71" s="27"/>
      <c r="AM71" s="27" t="str">
        <f>IF(AE71="","",S71*AE71)</f>
        <v/>
      </c>
      <c r="AN71" s="27"/>
      <c r="AO71" s="27"/>
      <c r="AP71" s="27"/>
      <c r="AQ71" s="96" t="str">
        <f>IF(AM71="","",1-(AM71/AI71))</f>
        <v/>
      </c>
      <c r="AR71" s="96"/>
      <c r="AS71" s="96"/>
      <c r="AT71" s="96"/>
      <c r="AU71" s="60"/>
      <c r="AV71" s="60"/>
      <c r="AW71" s="60"/>
      <c r="AX71" s="60"/>
      <c r="AY71" s="60"/>
      <c r="AZ71" s="60"/>
      <c r="BA71" s="60"/>
      <c r="BB71" s="60"/>
      <c r="BC71" s="61" t="str">
        <f>IF(AY71="","",DATEDIF(AU71,AY71+1,"M"))</f>
        <v/>
      </c>
      <c r="BD71" s="61"/>
      <c r="BE71" s="61"/>
      <c r="BF71" s="61"/>
      <c r="BG71" s="57"/>
      <c r="BH71" s="57"/>
      <c r="BI71" s="57"/>
      <c r="BJ71" s="57"/>
      <c r="BK71" s="47"/>
      <c r="BL71" s="47"/>
      <c r="BM71" s="47"/>
      <c r="BN71" s="47"/>
      <c r="BO71" s="47"/>
      <c r="BP71" s="47"/>
      <c r="BQ71" s="47"/>
      <c r="BR71" s="4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>
        <f>SUM(BS71:CX71)</f>
        <v>0</v>
      </c>
      <c r="CZ71" s="27"/>
      <c r="DA71" s="27"/>
      <c r="DB71" s="27"/>
      <c r="DC71" s="32"/>
      <c r="DD71" s="32"/>
      <c r="DE71" s="32"/>
      <c r="DF71" s="32"/>
      <c r="DG71" s="32"/>
      <c r="DH71" s="32"/>
      <c r="DI71" s="32"/>
      <c r="DJ71" s="32"/>
    </row>
    <row r="72" spans="1:114" ht="14.1" customHeight="1">
      <c r="A72" s="71"/>
      <c r="B72" s="7"/>
      <c r="C72" s="7"/>
      <c r="D72" s="7"/>
      <c r="E72" s="7"/>
      <c r="F72" s="72"/>
      <c r="G72" s="8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73"/>
      <c r="T72" s="73"/>
      <c r="U72" s="73"/>
      <c r="V72" s="73"/>
      <c r="W72" s="83"/>
      <c r="X72" s="83"/>
      <c r="Y72" s="83"/>
      <c r="Z72" s="83"/>
      <c r="AA72" s="27"/>
      <c r="AB72" s="27"/>
      <c r="AC72" s="27"/>
      <c r="AD72" s="27"/>
      <c r="AE72" s="27"/>
      <c r="AF72" s="27"/>
      <c r="AG72" s="27"/>
      <c r="AH72" s="27"/>
      <c r="AI72" s="27" t="str">
        <f>IF(AA72="","",S72*AA72)</f>
        <v/>
      </c>
      <c r="AJ72" s="27"/>
      <c r="AK72" s="27"/>
      <c r="AL72" s="27"/>
      <c r="AM72" s="27" t="str">
        <f>IF(AE72="","",S72*AE72)</f>
        <v/>
      </c>
      <c r="AN72" s="27"/>
      <c r="AO72" s="27"/>
      <c r="AP72" s="27"/>
      <c r="AQ72" s="96" t="str">
        <f>IF(AM72="","",1-(AM72/AI72))</f>
        <v/>
      </c>
      <c r="AR72" s="96"/>
      <c r="AS72" s="96"/>
      <c r="AT72" s="96"/>
      <c r="AU72" s="60"/>
      <c r="AV72" s="60"/>
      <c r="AW72" s="60"/>
      <c r="AX72" s="60"/>
      <c r="AY72" s="60"/>
      <c r="AZ72" s="60"/>
      <c r="BA72" s="60"/>
      <c r="BB72" s="60"/>
      <c r="BC72" s="61" t="str">
        <f>IF(AY72="","",DATEDIF(AU72,AY72+1,"M"))</f>
        <v/>
      </c>
      <c r="BD72" s="61"/>
      <c r="BE72" s="61"/>
      <c r="BF72" s="61"/>
      <c r="BG72" s="57"/>
      <c r="BH72" s="57"/>
      <c r="BI72" s="57"/>
      <c r="BJ72" s="57"/>
      <c r="BK72" s="47"/>
      <c r="BL72" s="47"/>
      <c r="BM72" s="47"/>
      <c r="BN72" s="47"/>
      <c r="BO72" s="47"/>
      <c r="BP72" s="47"/>
      <c r="BQ72" s="47"/>
      <c r="BR72" s="4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>
        <f>SUM(BS72:CX72)</f>
        <v>0</v>
      </c>
      <c r="CZ72" s="27"/>
      <c r="DA72" s="27"/>
      <c r="DB72" s="27"/>
      <c r="DC72" s="32"/>
      <c r="DD72" s="32"/>
      <c r="DE72" s="32"/>
      <c r="DF72" s="32"/>
      <c r="DG72" s="32"/>
      <c r="DH72" s="32"/>
      <c r="DI72" s="32"/>
      <c r="DJ72" s="32"/>
    </row>
    <row r="73" spans="1:114" ht="14.1" customHeight="1">
      <c r="A73" s="97"/>
      <c r="B73" s="94"/>
      <c r="C73" s="94"/>
      <c r="D73" s="94"/>
      <c r="E73" s="94"/>
      <c r="F73" s="98"/>
      <c r="G73" s="8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73"/>
      <c r="T73" s="73"/>
      <c r="U73" s="73"/>
      <c r="V73" s="73"/>
      <c r="W73" s="83"/>
      <c r="X73" s="83"/>
      <c r="Y73" s="83"/>
      <c r="Z73" s="83"/>
      <c r="AA73" s="27"/>
      <c r="AB73" s="27"/>
      <c r="AC73" s="27"/>
      <c r="AD73" s="27"/>
      <c r="AE73" s="27"/>
      <c r="AF73" s="27"/>
      <c r="AG73" s="27"/>
      <c r="AH73" s="27"/>
      <c r="AI73" s="27" t="str">
        <f>IF(AA73="","",S73*AA73)</f>
        <v/>
      </c>
      <c r="AJ73" s="27"/>
      <c r="AK73" s="27"/>
      <c r="AL73" s="27"/>
      <c r="AM73" s="27" t="str">
        <f>IF(AE73="","",S73*AE73)</f>
        <v/>
      </c>
      <c r="AN73" s="27"/>
      <c r="AO73" s="27"/>
      <c r="AP73" s="27"/>
      <c r="AQ73" s="96" t="str">
        <f>IF(AM73="","",1-(AM73/AI73))</f>
        <v/>
      </c>
      <c r="AR73" s="96"/>
      <c r="AS73" s="96"/>
      <c r="AT73" s="96"/>
      <c r="AU73" s="60"/>
      <c r="AV73" s="60"/>
      <c r="AW73" s="60"/>
      <c r="AX73" s="60"/>
      <c r="AY73" s="60"/>
      <c r="AZ73" s="60"/>
      <c r="BA73" s="60"/>
      <c r="BB73" s="60"/>
      <c r="BC73" s="61" t="str">
        <f>IF(AY73="","",DATEDIF(AU73,AY73+1,"M"))</f>
        <v/>
      </c>
      <c r="BD73" s="61"/>
      <c r="BE73" s="61"/>
      <c r="BF73" s="61"/>
      <c r="BG73" s="57"/>
      <c r="BH73" s="57"/>
      <c r="BI73" s="57"/>
      <c r="BJ73" s="57"/>
      <c r="BK73" s="47"/>
      <c r="BL73" s="47"/>
      <c r="BM73" s="47"/>
      <c r="BN73" s="47"/>
      <c r="BO73" s="47"/>
      <c r="BP73" s="47"/>
      <c r="BQ73" s="47"/>
      <c r="BR73" s="4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>
        <f>SUM(BS73:CX73)</f>
        <v>0</v>
      </c>
      <c r="CZ73" s="27"/>
      <c r="DA73" s="27"/>
      <c r="DB73" s="27"/>
      <c r="DC73" s="32"/>
      <c r="DD73" s="32"/>
      <c r="DE73" s="32"/>
      <c r="DF73" s="32"/>
      <c r="DG73" s="32"/>
      <c r="DH73" s="32"/>
      <c r="DI73" s="32"/>
      <c r="DJ73" s="32"/>
    </row>
    <row r="74" spans="1:114" ht="14.1" customHeight="1">
      <c r="A74" s="79" t="s">
        <v>15</v>
      </c>
      <c r="B74" s="80"/>
      <c r="C74" s="80"/>
      <c r="D74" s="80"/>
      <c r="E74" s="80"/>
      <c r="F74" s="81"/>
      <c r="G74" s="76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9">
        <f>SUM(AI71:AL73)</f>
        <v>0</v>
      </c>
      <c r="AJ74" s="39"/>
      <c r="AK74" s="39"/>
      <c r="AL74" s="39"/>
      <c r="AM74" s="39">
        <f>SUM(AM71:AP73)</f>
        <v>0</v>
      </c>
      <c r="AN74" s="39"/>
      <c r="AO74" s="39"/>
      <c r="AP74" s="39"/>
      <c r="AQ74" s="78" t="e">
        <f>IF(AM74="","",1-(AM74/AI74))</f>
        <v>#DIV/0!</v>
      </c>
      <c r="AR74" s="78"/>
      <c r="AS74" s="78"/>
      <c r="AT74" s="78"/>
      <c r="AU74" s="33"/>
      <c r="AV74" s="33"/>
      <c r="AW74" s="33"/>
      <c r="AX74" s="33"/>
      <c r="AY74" s="33"/>
      <c r="AZ74" s="33"/>
      <c r="BA74" s="33"/>
      <c r="BB74" s="33"/>
      <c r="BC74" s="33" t="str">
        <f>IF(AY74="","",DATEDIF(AU74,AY74+1,"M"))</f>
        <v/>
      </c>
      <c r="BD74" s="33"/>
      <c r="BE74" s="33"/>
      <c r="BF74" s="33"/>
      <c r="BG74" s="46"/>
      <c r="BH74" s="46"/>
      <c r="BI74" s="46"/>
      <c r="BJ74" s="46"/>
      <c r="BK74" s="47"/>
      <c r="BL74" s="47"/>
      <c r="BM74" s="47"/>
      <c r="BN74" s="47"/>
      <c r="BO74" s="67"/>
      <c r="BP74" s="68"/>
      <c r="BQ74" s="68"/>
      <c r="BR74" s="69"/>
      <c r="BS74" s="39">
        <f>SUM(BS71:BV73)</f>
        <v>0</v>
      </c>
      <c r="BT74" s="39"/>
      <c r="BU74" s="39"/>
      <c r="BV74" s="39"/>
      <c r="BW74" s="39">
        <f>SUM(BW71:BZ73)</f>
        <v>0</v>
      </c>
      <c r="BX74" s="39"/>
      <c r="BY74" s="39"/>
      <c r="BZ74" s="39"/>
      <c r="CA74" s="39">
        <f>SUM(CA71:CD73)</f>
        <v>0</v>
      </c>
      <c r="CB74" s="39"/>
      <c r="CC74" s="39"/>
      <c r="CD74" s="39"/>
      <c r="CE74" s="39">
        <f>SUM(CE71:CH73)</f>
        <v>0</v>
      </c>
      <c r="CF74" s="39"/>
      <c r="CG74" s="39"/>
      <c r="CH74" s="39"/>
      <c r="CI74" s="39">
        <f>SUM(CI71:CL73)</f>
        <v>0</v>
      </c>
      <c r="CJ74" s="39"/>
      <c r="CK74" s="39"/>
      <c r="CL74" s="39"/>
      <c r="CM74" s="39">
        <f>SUM(CM71:CP73)</f>
        <v>0</v>
      </c>
      <c r="CN74" s="39"/>
      <c r="CO74" s="39"/>
      <c r="CP74" s="39"/>
      <c r="CQ74" s="39">
        <f>SUM(CQ71:CT73)</f>
        <v>0</v>
      </c>
      <c r="CR74" s="39"/>
      <c r="CS74" s="39"/>
      <c r="CT74" s="39"/>
      <c r="CU74" s="39">
        <f>SUM(CU71:CX73)</f>
        <v>0</v>
      </c>
      <c r="CV74" s="39"/>
      <c r="CW74" s="39"/>
      <c r="CX74" s="39"/>
      <c r="CY74" s="39">
        <f>SUM(BS74:CX74)</f>
        <v>0</v>
      </c>
      <c r="CZ74" s="39"/>
      <c r="DA74" s="39"/>
      <c r="DB74" s="39"/>
      <c r="DC74" s="33"/>
      <c r="DD74" s="33"/>
      <c r="DE74" s="33"/>
      <c r="DF74" s="33"/>
      <c r="DG74" s="33"/>
      <c r="DH74" s="33"/>
      <c r="DI74" s="33"/>
      <c r="DJ74" s="33"/>
    </row>
    <row r="76" spans="1:114" ht="14.1" customHeight="1">
      <c r="A76" s="7" t="s">
        <v>65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DC76" s="28" t="s">
        <v>76</v>
      </c>
      <c r="DD76" s="28"/>
      <c r="DE76" s="28"/>
      <c r="DF76" s="28"/>
      <c r="DG76" s="28"/>
      <c r="DH76" s="28"/>
      <c r="DI76" s="28"/>
      <c r="DJ76" s="28"/>
    </row>
    <row r="77" spans="1:114" ht="14.1" customHeight="1">
      <c r="A77" s="34" t="s">
        <v>66</v>
      </c>
      <c r="B77" s="34"/>
      <c r="C77" s="34"/>
      <c r="D77" s="34"/>
      <c r="E77" s="34"/>
      <c r="F77" s="34"/>
      <c r="G77" s="34" t="s">
        <v>14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 t="s">
        <v>12</v>
      </c>
      <c r="T77" s="34"/>
      <c r="U77" s="34"/>
      <c r="V77" s="34"/>
      <c r="W77" s="34" t="s">
        <v>13</v>
      </c>
      <c r="X77" s="34"/>
      <c r="Y77" s="34"/>
      <c r="Z77" s="34"/>
      <c r="AA77" s="50"/>
      <c r="AB77" s="51"/>
      <c r="AC77" s="51"/>
      <c r="AD77" s="51"/>
      <c r="AE77" s="48" t="s">
        <v>70</v>
      </c>
      <c r="AF77" s="34"/>
      <c r="AG77" s="34"/>
      <c r="AH77" s="34"/>
      <c r="AI77" s="50"/>
      <c r="AJ77" s="51"/>
      <c r="AK77" s="51"/>
      <c r="AL77" s="51"/>
      <c r="AM77" s="48" t="s">
        <v>74</v>
      </c>
      <c r="AN77" s="34"/>
      <c r="AO77" s="34"/>
      <c r="AP77" s="34"/>
      <c r="AQ77" s="51"/>
      <c r="AR77" s="51"/>
      <c r="AS77" s="51"/>
      <c r="AT77" s="51"/>
      <c r="AU77" s="48" t="s">
        <v>46</v>
      </c>
      <c r="AV77" s="34"/>
      <c r="AW77" s="34"/>
      <c r="AX77" s="34"/>
      <c r="AY77" s="48" t="s">
        <v>47</v>
      </c>
      <c r="AZ77" s="34"/>
      <c r="BA77" s="34"/>
      <c r="BB77" s="34"/>
      <c r="BC77" s="34" t="s">
        <v>48</v>
      </c>
      <c r="BD77" s="34"/>
      <c r="BE77" s="34"/>
      <c r="BF77" s="34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35" t="str">
        <f>$BS$15</f>
        <v>初年度</v>
      </c>
      <c r="BT77" s="35"/>
      <c r="BU77" s="35"/>
      <c r="BV77" s="35"/>
      <c r="BW77" s="35" t="str">
        <f>$BW$15</f>
        <v>2年度目</v>
      </c>
      <c r="BX77" s="35"/>
      <c r="BY77" s="35"/>
      <c r="BZ77" s="35"/>
      <c r="CA77" s="35" t="str">
        <f>$CA$15</f>
        <v>3年度目</v>
      </c>
      <c r="CB77" s="35"/>
      <c r="CC77" s="35"/>
      <c r="CD77" s="35"/>
      <c r="CE77" s="35" t="str">
        <f>$CE$15</f>
        <v>4年度目</v>
      </c>
      <c r="CF77" s="35"/>
      <c r="CG77" s="35"/>
      <c r="CH77" s="35"/>
      <c r="CI77" s="35" t="str">
        <f>$CI$15</f>
        <v>5年度目</v>
      </c>
      <c r="CJ77" s="35"/>
      <c r="CK77" s="35"/>
      <c r="CL77" s="35"/>
      <c r="CM77" s="35" t="str">
        <f>$CM$15</f>
        <v>6年度目</v>
      </c>
      <c r="CN77" s="35"/>
      <c r="CO77" s="35"/>
      <c r="CP77" s="35"/>
      <c r="CQ77" s="35" t="str">
        <f>$CQ$15</f>
        <v>7年度目</v>
      </c>
      <c r="CR77" s="35"/>
      <c r="CS77" s="35"/>
      <c r="CT77" s="35"/>
      <c r="CU77" s="35" t="str">
        <f>$CU$15</f>
        <v>8年度目</v>
      </c>
      <c r="CV77" s="35"/>
      <c r="CW77" s="35"/>
      <c r="CX77" s="35"/>
      <c r="CY77" s="34" t="s">
        <v>15</v>
      </c>
      <c r="CZ77" s="34"/>
      <c r="DA77" s="34"/>
      <c r="DB77" s="34"/>
      <c r="DC77" s="34" t="s">
        <v>16</v>
      </c>
      <c r="DD77" s="34"/>
      <c r="DE77" s="34"/>
      <c r="DF77" s="34"/>
      <c r="DG77" s="34"/>
      <c r="DH77" s="34"/>
      <c r="DI77" s="34"/>
      <c r="DJ77" s="34"/>
    </row>
    <row r="78" spans="1:114" ht="14.1" customHeight="1">
      <c r="A78" s="49"/>
      <c r="B78" s="49"/>
      <c r="C78" s="49"/>
      <c r="D78" s="49"/>
      <c r="E78" s="49"/>
      <c r="F78" s="49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51"/>
      <c r="AB78" s="51"/>
      <c r="AC78" s="51"/>
      <c r="AD78" s="51"/>
      <c r="AE78" s="34"/>
      <c r="AF78" s="34"/>
      <c r="AG78" s="34"/>
      <c r="AH78" s="34"/>
      <c r="AI78" s="51"/>
      <c r="AJ78" s="51"/>
      <c r="AK78" s="51"/>
      <c r="AL78" s="51"/>
      <c r="AM78" s="34"/>
      <c r="AN78" s="34"/>
      <c r="AO78" s="34"/>
      <c r="AP78" s="34"/>
      <c r="AQ78" s="51"/>
      <c r="AR78" s="51"/>
      <c r="AS78" s="51"/>
      <c r="AT78" s="51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</row>
    <row r="79" spans="1:114" ht="14.1" customHeight="1">
      <c r="A79" s="40"/>
      <c r="B79" s="41"/>
      <c r="C79" s="41"/>
      <c r="D79" s="41"/>
      <c r="E79" s="41"/>
      <c r="F79" s="42"/>
      <c r="G79" s="43" t="s">
        <v>67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3"/>
      <c r="T79" s="73"/>
      <c r="U79" s="73"/>
      <c r="V79" s="73"/>
      <c r="W79" s="46" t="s">
        <v>23</v>
      </c>
      <c r="X79" s="46"/>
      <c r="Y79" s="46"/>
      <c r="Z79" s="46"/>
      <c r="AA79" s="47"/>
      <c r="AB79" s="47"/>
      <c r="AC79" s="47"/>
      <c r="AD79" s="47"/>
      <c r="AE79" s="27"/>
      <c r="AF79" s="27"/>
      <c r="AG79" s="27"/>
      <c r="AH79" s="27"/>
      <c r="AI79" s="47"/>
      <c r="AJ79" s="47"/>
      <c r="AK79" s="47"/>
      <c r="AL79" s="47"/>
      <c r="AM79" s="27" t="str">
        <f>IF(AE79="","",S79*AE79)</f>
        <v/>
      </c>
      <c r="AN79" s="27"/>
      <c r="AO79" s="27"/>
      <c r="AP79" s="27"/>
      <c r="AQ79" s="52"/>
      <c r="AR79" s="52"/>
      <c r="AS79" s="52"/>
      <c r="AT79" s="52"/>
      <c r="AU79" s="60"/>
      <c r="AV79" s="60"/>
      <c r="AW79" s="60"/>
      <c r="AX79" s="60"/>
      <c r="AY79" s="60"/>
      <c r="AZ79" s="60"/>
      <c r="BA79" s="60"/>
      <c r="BB79" s="60"/>
      <c r="BC79" s="61" t="str">
        <f>IF(AY79="","",DATEDIF(AU79,AY79+1,"M"))</f>
        <v/>
      </c>
      <c r="BD79" s="61"/>
      <c r="BE79" s="61"/>
      <c r="BF79" s="61"/>
      <c r="BG79" s="57"/>
      <c r="BH79" s="57"/>
      <c r="BI79" s="57"/>
      <c r="BJ79" s="57"/>
      <c r="BK79" s="47"/>
      <c r="BL79" s="47"/>
      <c r="BM79" s="47"/>
      <c r="BN79" s="47"/>
      <c r="BO79" s="47"/>
      <c r="BP79" s="47"/>
      <c r="BQ79" s="47"/>
      <c r="BR79" s="4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>
        <f>SUM(BS79:CX79)</f>
        <v>0</v>
      </c>
      <c r="CZ79" s="27"/>
      <c r="DA79" s="27"/>
      <c r="DB79" s="27"/>
      <c r="DC79" s="32"/>
      <c r="DD79" s="32"/>
      <c r="DE79" s="32"/>
      <c r="DF79" s="32"/>
      <c r="DG79" s="32"/>
      <c r="DH79" s="32"/>
      <c r="DI79" s="32"/>
      <c r="DJ79" s="32"/>
    </row>
    <row r="80" spans="1:114" ht="14.1" customHeight="1">
      <c r="A80" s="71"/>
      <c r="B80" s="7"/>
      <c r="C80" s="7"/>
      <c r="D80" s="7"/>
      <c r="E80" s="7"/>
      <c r="F80" s="72"/>
      <c r="G80" s="43" t="s">
        <v>139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7"/>
      <c r="T80" s="77"/>
      <c r="U80" s="77"/>
      <c r="V80" s="77"/>
      <c r="W80" s="99"/>
      <c r="X80" s="99"/>
      <c r="Y80" s="99"/>
      <c r="Z80" s="99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27" t="str">
        <f>IF(AE80="","",S80*AE80)</f>
        <v/>
      </c>
      <c r="AN80" s="27"/>
      <c r="AO80" s="27"/>
      <c r="AP80" s="27"/>
      <c r="AQ80" s="52"/>
      <c r="AR80" s="52"/>
      <c r="AS80" s="52"/>
      <c r="AT80" s="52"/>
      <c r="AU80" s="66"/>
      <c r="AV80" s="66"/>
      <c r="AW80" s="66"/>
      <c r="AX80" s="66"/>
      <c r="AY80" s="66"/>
      <c r="AZ80" s="66"/>
      <c r="BA80" s="66"/>
      <c r="BB80" s="66"/>
      <c r="BC80" s="70" t="str">
        <f>IF(AY80="","",DATEDIF(AU80,AY80+1,"M"))</f>
        <v/>
      </c>
      <c r="BD80" s="70"/>
      <c r="BE80" s="70"/>
      <c r="BF80" s="70"/>
      <c r="BG80" s="57"/>
      <c r="BH80" s="57"/>
      <c r="BI80" s="57"/>
      <c r="BJ80" s="57"/>
      <c r="BK80" s="47"/>
      <c r="BL80" s="47"/>
      <c r="BM80" s="47"/>
      <c r="BN80" s="47"/>
      <c r="BO80" s="47"/>
      <c r="BP80" s="47"/>
      <c r="BQ80" s="47"/>
      <c r="BR80" s="4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>
        <f>SUM(BS80:CX80)</f>
        <v>0</v>
      </c>
      <c r="CZ80" s="27"/>
      <c r="DA80" s="27"/>
      <c r="DB80" s="27"/>
      <c r="DC80" s="32"/>
      <c r="DD80" s="32"/>
      <c r="DE80" s="32"/>
      <c r="DF80" s="32"/>
      <c r="DG80" s="32"/>
      <c r="DH80" s="32"/>
      <c r="DI80" s="32"/>
      <c r="DJ80" s="32"/>
    </row>
    <row r="81" spans="1:114" ht="14.1" customHeight="1">
      <c r="A81" s="71"/>
      <c r="B81" s="7"/>
      <c r="C81" s="7"/>
      <c r="D81" s="7"/>
      <c r="E81" s="7"/>
      <c r="F81" s="72"/>
      <c r="G81" s="43" t="s">
        <v>68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3"/>
      <c r="T81" s="73"/>
      <c r="U81" s="73"/>
      <c r="V81" s="73"/>
      <c r="W81" s="46" t="s">
        <v>23</v>
      </c>
      <c r="X81" s="46"/>
      <c r="Y81" s="46"/>
      <c r="Z81" s="46"/>
      <c r="AA81" s="47"/>
      <c r="AB81" s="47"/>
      <c r="AC81" s="47"/>
      <c r="AD81" s="47"/>
      <c r="AE81" s="27"/>
      <c r="AF81" s="27"/>
      <c r="AG81" s="27"/>
      <c r="AH81" s="27"/>
      <c r="AI81" s="47"/>
      <c r="AJ81" s="47"/>
      <c r="AK81" s="47"/>
      <c r="AL81" s="47"/>
      <c r="AM81" s="27" t="str">
        <f>IF(AE81="","",S81*AE81)</f>
        <v/>
      </c>
      <c r="AN81" s="27"/>
      <c r="AO81" s="27"/>
      <c r="AP81" s="27"/>
      <c r="AQ81" s="52"/>
      <c r="AR81" s="52"/>
      <c r="AS81" s="52"/>
      <c r="AT81" s="52"/>
      <c r="AU81" s="60"/>
      <c r="AV81" s="60"/>
      <c r="AW81" s="60"/>
      <c r="AX81" s="60"/>
      <c r="AY81" s="60"/>
      <c r="AZ81" s="60"/>
      <c r="BA81" s="60"/>
      <c r="BB81" s="60"/>
      <c r="BC81" s="61" t="str">
        <f>IF(AY81="","",DATEDIF(AU81,AY81+1,"M"))</f>
        <v/>
      </c>
      <c r="BD81" s="61"/>
      <c r="BE81" s="61"/>
      <c r="BF81" s="61"/>
      <c r="BG81" s="57"/>
      <c r="BH81" s="57"/>
      <c r="BI81" s="57"/>
      <c r="BJ81" s="57"/>
      <c r="BK81" s="47"/>
      <c r="BL81" s="47"/>
      <c r="BM81" s="47"/>
      <c r="BN81" s="47"/>
      <c r="BO81" s="47"/>
      <c r="BP81" s="47"/>
      <c r="BQ81" s="47"/>
      <c r="BR81" s="4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>
        <f>SUM(BS81:CX81)</f>
        <v>0</v>
      </c>
      <c r="CZ81" s="27"/>
      <c r="DA81" s="27"/>
      <c r="DB81" s="27"/>
      <c r="DC81" s="32"/>
      <c r="DD81" s="32"/>
      <c r="DE81" s="32"/>
      <c r="DF81" s="32"/>
      <c r="DG81" s="32"/>
      <c r="DH81" s="32"/>
      <c r="DI81" s="32"/>
      <c r="DJ81" s="32"/>
    </row>
    <row r="82" spans="1:114" ht="14.1" customHeight="1">
      <c r="A82" s="74" t="s">
        <v>15</v>
      </c>
      <c r="B82" s="75"/>
      <c r="C82" s="75"/>
      <c r="D82" s="75"/>
      <c r="E82" s="75"/>
      <c r="F82" s="76"/>
      <c r="G82" s="76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46"/>
      <c r="AB82" s="46"/>
      <c r="AC82" s="46"/>
      <c r="AD82" s="46"/>
      <c r="AE82" s="33"/>
      <c r="AF82" s="33"/>
      <c r="AG82" s="33"/>
      <c r="AH82" s="33"/>
      <c r="AI82" s="47"/>
      <c r="AJ82" s="47"/>
      <c r="AK82" s="47"/>
      <c r="AL82" s="47"/>
      <c r="AM82" s="39">
        <f>SUM(AM79:AP81)</f>
        <v>0</v>
      </c>
      <c r="AN82" s="39"/>
      <c r="AO82" s="39"/>
      <c r="AP82" s="39"/>
      <c r="AQ82" s="52"/>
      <c r="AR82" s="52"/>
      <c r="AS82" s="52"/>
      <c r="AT82" s="52"/>
      <c r="AU82" s="33"/>
      <c r="AV82" s="33"/>
      <c r="AW82" s="33"/>
      <c r="AX82" s="33"/>
      <c r="AY82" s="33"/>
      <c r="AZ82" s="33"/>
      <c r="BA82" s="33"/>
      <c r="BB82" s="33"/>
      <c r="BC82" s="33" t="str">
        <f>IF(AY82="","",DATEDIF(AU82,AY82+1,"M"))</f>
        <v/>
      </c>
      <c r="BD82" s="33"/>
      <c r="BE82" s="33"/>
      <c r="BF82" s="33"/>
      <c r="BG82" s="46"/>
      <c r="BH82" s="46"/>
      <c r="BI82" s="46"/>
      <c r="BJ82" s="46"/>
      <c r="BK82" s="47"/>
      <c r="BL82" s="47"/>
      <c r="BM82" s="47"/>
      <c r="BN82" s="47"/>
      <c r="BO82" s="67"/>
      <c r="BP82" s="68"/>
      <c r="BQ82" s="68"/>
      <c r="BR82" s="69"/>
      <c r="BS82" s="39">
        <f>SUM(BS79:BV81)</f>
        <v>0</v>
      </c>
      <c r="BT82" s="39"/>
      <c r="BU82" s="39"/>
      <c r="BV82" s="39"/>
      <c r="BW82" s="39">
        <f>SUM(BW79:BZ81)</f>
        <v>0</v>
      </c>
      <c r="BX82" s="39"/>
      <c r="BY82" s="39"/>
      <c r="BZ82" s="39"/>
      <c r="CA82" s="39">
        <f>SUM(CA79:CD81)</f>
        <v>0</v>
      </c>
      <c r="CB82" s="39"/>
      <c r="CC82" s="39"/>
      <c r="CD82" s="39"/>
      <c r="CE82" s="39">
        <f>SUM(CE79:CH81)</f>
        <v>0</v>
      </c>
      <c r="CF82" s="39"/>
      <c r="CG82" s="39"/>
      <c r="CH82" s="39"/>
      <c r="CI82" s="39">
        <f>SUM(CI79:CL81)</f>
        <v>0</v>
      </c>
      <c r="CJ82" s="39"/>
      <c r="CK82" s="39"/>
      <c r="CL82" s="39"/>
      <c r="CM82" s="39">
        <f>SUM(CM79:CP81)</f>
        <v>0</v>
      </c>
      <c r="CN82" s="39"/>
      <c r="CO82" s="39"/>
      <c r="CP82" s="39"/>
      <c r="CQ82" s="39">
        <f>SUM(CQ79:CT81)</f>
        <v>0</v>
      </c>
      <c r="CR82" s="39"/>
      <c r="CS82" s="39"/>
      <c r="CT82" s="39"/>
      <c r="CU82" s="39">
        <f>SUM(CU79:CX81)</f>
        <v>0</v>
      </c>
      <c r="CV82" s="39"/>
      <c r="CW82" s="39"/>
      <c r="CX82" s="39"/>
      <c r="CY82" s="39">
        <f>SUM(BS82:CX82)</f>
        <v>0</v>
      </c>
      <c r="CZ82" s="39"/>
      <c r="DA82" s="39"/>
      <c r="DB82" s="39"/>
      <c r="DC82" s="33"/>
      <c r="DD82" s="33"/>
      <c r="DE82" s="33"/>
      <c r="DF82" s="33"/>
      <c r="DG82" s="33"/>
      <c r="DH82" s="33"/>
      <c r="DI82" s="33"/>
      <c r="DJ82" s="33"/>
    </row>
    <row r="83" spans="1:114" ht="14.1" customHeight="1">
      <c r="A83" s="48" t="s">
        <v>71</v>
      </c>
      <c r="B83" s="34"/>
      <c r="C83" s="34"/>
      <c r="D83" s="34"/>
      <c r="E83" s="34"/>
      <c r="F83" s="34"/>
      <c r="G83" s="34" t="s">
        <v>14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 t="s">
        <v>12</v>
      </c>
      <c r="T83" s="34"/>
      <c r="U83" s="34"/>
      <c r="V83" s="34"/>
      <c r="W83" s="34" t="s">
        <v>13</v>
      </c>
      <c r="X83" s="34"/>
      <c r="Y83" s="34"/>
      <c r="Z83" s="34"/>
      <c r="AA83" s="50"/>
      <c r="AB83" s="51"/>
      <c r="AC83" s="51"/>
      <c r="AD83" s="51"/>
      <c r="AE83" s="48" t="s">
        <v>70</v>
      </c>
      <c r="AF83" s="34"/>
      <c r="AG83" s="34"/>
      <c r="AH83" s="34"/>
      <c r="AI83" s="50"/>
      <c r="AJ83" s="51"/>
      <c r="AK83" s="51"/>
      <c r="AL83" s="51"/>
      <c r="AM83" s="48" t="s">
        <v>74</v>
      </c>
      <c r="AN83" s="34"/>
      <c r="AO83" s="34"/>
      <c r="AP83" s="34"/>
      <c r="AQ83" s="51"/>
      <c r="AR83" s="51"/>
      <c r="AS83" s="51"/>
      <c r="AT83" s="51"/>
      <c r="AU83" s="48" t="s">
        <v>46</v>
      </c>
      <c r="AV83" s="34"/>
      <c r="AW83" s="34"/>
      <c r="AX83" s="34"/>
      <c r="AY83" s="48" t="s">
        <v>47</v>
      </c>
      <c r="AZ83" s="34"/>
      <c r="BA83" s="34"/>
      <c r="BB83" s="34"/>
      <c r="BC83" s="34" t="s">
        <v>48</v>
      </c>
      <c r="BD83" s="34"/>
      <c r="BE83" s="34"/>
      <c r="BF83" s="34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35" t="str">
        <f>$BS$15</f>
        <v>初年度</v>
      </c>
      <c r="BT83" s="35"/>
      <c r="BU83" s="35"/>
      <c r="BV83" s="35"/>
      <c r="BW83" s="35" t="str">
        <f>$BW$15</f>
        <v>2年度目</v>
      </c>
      <c r="BX83" s="35"/>
      <c r="BY83" s="35"/>
      <c r="BZ83" s="35"/>
      <c r="CA83" s="35" t="str">
        <f>$CA$15</f>
        <v>3年度目</v>
      </c>
      <c r="CB83" s="35"/>
      <c r="CC83" s="35"/>
      <c r="CD83" s="35"/>
      <c r="CE83" s="35" t="str">
        <f>$CE$15</f>
        <v>4年度目</v>
      </c>
      <c r="CF83" s="35"/>
      <c r="CG83" s="35"/>
      <c r="CH83" s="35"/>
      <c r="CI83" s="35" t="str">
        <f>$CI$15</f>
        <v>5年度目</v>
      </c>
      <c r="CJ83" s="35"/>
      <c r="CK83" s="35"/>
      <c r="CL83" s="35"/>
      <c r="CM83" s="35" t="str">
        <f>$CM$15</f>
        <v>6年度目</v>
      </c>
      <c r="CN83" s="35"/>
      <c r="CO83" s="35"/>
      <c r="CP83" s="35"/>
      <c r="CQ83" s="35" t="str">
        <f>$CQ$15</f>
        <v>7年度目</v>
      </c>
      <c r="CR83" s="35"/>
      <c r="CS83" s="35"/>
      <c r="CT83" s="35"/>
      <c r="CU83" s="35" t="str">
        <f>$CU$15</f>
        <v>8年度目</v>
      </c>
      <c r="CV83" s="35"/>
      <c r="CW83" s="35"/>
      <c r="CX83" s="35"/>
      <c r="CY83" s="34" t="s">
        <v>15</v>
      </c>
      <c r="CZ83" s="34"/>
      <c r="DA83" s="34"/>
      <c r="DB83" s="34"/>
      <c r="DC83" s="34" t="s">
        <v>16</v>
      </c>
      <c r="DD83" s="34"/>
      <c r="DE83" s="34"/>
      <c r="DF83" s="34"/>
      <c r="DG83" s="34"/>
      <c r="DH83" s="34"/>
      <c r="DI83" s="34"/>
      <c r="DJ83" s="34"/>
    </row>
    <row r="84" spans="1:114" ht="14.1" customHeight="1">
      <c r="A84" s="49"/>
      <c r="B84" s="49"/>
      <c r="C84" s="49"/>
      <c r="D84" s="49"/>
      <c r="E84" s="49"/>
      <c r="F84" s="49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51"/>
      <c r="AB84" s="51"/>
      <c r="AC84" s="51"/>
      <c r="AD84" s="51"/>
      <c r="AE84" s="34"/>
      <c r="AF84" s="34"/>
      <c r="AG84" s="34"/>
      <c r="AH84" s="34"/>
      <c r="AI84" s="51"/>
      <c r="AJ84" s="51"/>
      <c r="AK84" s="51"/>
      <c r="AL84" s="51"/>
      <c r="AM84" s="34"/>
      <c r="AN84" s="34"/>
      <c r="AO84" s="34"/>
      <c r="AP84" s="34"/>
      <c r="AQ84" s="51"/>
      <c r="AR84" s="51"/>
      <c r="AS84" s="51"/>
      <c r="AT84" s="51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</row>
    <row r="85" spans="1:114" ht="14.1" customHeight="1">
      <c r="A85" s="40"/>
      <c r="B85" s="41"/>
      <c r="C85" s="41"/>
      <c r="D85" s="41"/>
      <c r="E85" s="41"/>
      <c r="F85" s="42"/>
      <c r="G85" s="43" t="s">
        <v>72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5">
        <v>60</v>
      </c>
      <c r="T85" s="45"/>
      <c r="U85" s="45"/>
      <c r="V85" s="45"/>
      <c r="W85" s="46" t="s">
        <v>23</v>
      </c>
      <c r="X85" s="46"/>
      <c r="Y85" s="46"/>
      <c r="Z85" s="46"/>
      <c r="AA85" s="47"/>
      <c r="AB85" s="47"/>
      <c r="AC85" s="47"/>
      <c r="AD85" s="47"/>
      <c r="AE85" s="27"/>
      <c r="AF85" s="27"/>
      <c r="AG85" s="27"/>
      <c r="AH85" s="27"/>
      <c r="AI85" s="47"/>
      <c r="AJ85" s="47"/>
      <c r="AK85" s="47"/>
      <c r="AL85" s="47"/>
      <c r="AM85" s="27" t="str">
        <f>IF(AE85="","",S85*AE85)</f>
        <v/>
      </c>
      <c r="AN85" s="27"/>
      <c r="AO85" s="27"/>
      <c r="AP85" s="27"/>
      <c r="AQ85" s="52"/>
      <c r="AR85" s="52"/>
      <c r="AS85" s="52"/>
      <c r="AT85" s="52"/>
      <c r="AU85" s="53"/>
      <c r="AV85" s="53"/>
      <c r="AW85" s="53"/>
      <c r="AX85" s="53"/>
      <c r="AY85" s="53"/>
      <c r="AZ85" s="53"/>
      <c r="BA85" s="53"/>
      <c r="BB85" s="53"/>
      <c r="BC85" s="54">
        <v>60</v>
      </c>
      <c r="BD85" s="55"/>
      <c r="BE85" s="55"/>
      <c r="BF85" s="56"/>
      <c r="BG85" s="57"/>
      <c r="BH85" s="57"/>
      <c r="BI85" s="57"/>
      <c r="BJ85" s="57"/>
      <c r="BK85" s="47"/>
      <c r="BL85" s="47"/>
      <c r="BM85" s="47"/>
      <c r="BN85" s="47"/>
      <c r="BO85" s="47"/>
      <c r="BP85" s="47"/>
      <c r="BQ85" s="47"/>
      <c r="BR85" s="4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>
        <f>SUM(BS85:CX85)</f>
        <v>0</v>
      </c>
      <c r="CZ85" s="27"/>
      <c r="DA85" s="27"/>
      <c r="DB85" s="27"/>
      <c r="DC85" s="32" t="s">
        <v>125</v>
      </c>
      <c r="DD85" s="32"/>
      <c r="DE85" s="32"/>
      <c r="DF85" s="32"/>
      <c r="DG85" s="32"/>
      <c r="DH85" s="32"/>
      <c r="DI85" s="32"/>
      <c r="DJ85" s="32"/>
    </row>
    <row r="86" spans="1:114" ht="14.1" customHeight="1">
      <c r="A86" s="71"/>
      <c r="B86" s="7"/>
      <c r="C86" s="7"/>
      <c r="D86" s="7"/>
      <c r="E86" s="7"/>
      <c r="F86" s="72"/>
      <c r="G86" s="43" t="s">
        <v>73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>
        <v>60</v>
      </c>
      <c r="T86" s="45"/>
      <c r="U86" s="45"/>
      <c r="V86" s="45"/>
      <c r="W86" s="46" t="s">
        <v>23</v>
      </c>
      <c r="X86" s="46"/>
      <c r="Y86" s="46"/>
      <c r="Z86" s="46"/>
      <c r="AA86" s="47"/>
      <c r="AB86" s="47"/>
      <c r="AC86" s="47"/>
      <c r="AD86" s="47"/>
      <c r="AE86" s="27"/>
      <c r="AF86" s="27"/>
      <c r="AG86" s="27"/>
      <c r="AH86" s="27"/>
      <c r="AI86" s="47"/>
      <c r="AJ86" s="47"/>
      <c r="AK86" s="47"/>
      <c r="AL86" s="47"/>
      <c r="AM86" s="27" t="str">
        <f>IF(AE86="","",S86*AE86)</f>
        <v/>
      </c>
      <c r="AN86" s="27"/>
      <c r="AO86" s="27"/>
      <c r="AP86" s="27"/>
      <c r="AQ86" s="52"/>
      <c r="AR86" s="52"/>
      <c r="AS86" s="52"/>
      <c r="AT86" s="52"/>
      <c r="AU86" s="53"/>
      <c r="AV86" s="53"/>
      <c r="AW86" s="53"/>
      <c r="AX86" s="53"/>
      <c r="AY86" s="53"/>
      <c r="AZ86" s="53"/>
      <c r="BA86" s="53"/>
      <c r="BB86" s="53"/>
      <c r="BC86" s="54">
        <v>60</v>
      </c>
      <c r="BD86" s="55"/>
      <c r="BE86" s="55"/>
      <c r="BF86" s="56"/>
      <c r="BG86" s="57"/>
      <c r="BH86" s="57"/>
      <c r="BI86" s="57"/>
      <c r="BJ86" s="57"/>
      <c r="BK86" s="47"/>
      <c r="BL86" s="47"/>
      <c r="BM86" s="47"/>
      <c r="BN86" s="47"/>
      <c r="BO86" s="47"/>
      <c r="BP86" s="47"/>
      <c r="BQ86" s="47"/>
      <c r="BR86" s="4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>
        <f>SUM(BS86:CX86)</f>
        <v>0</v>
      </c>
      <c r="CZ86" s="27"/>
      <c r="DA86" s="27"/>
      <c r="DB86" s="27"/>
      <c r="DC86" s="32" t="s">
        <v>125</v>
      </c>
      <c r="DD86" s="32"/>
      <c r="DE86" s="32"/>
      <c r="DF86" s="32"/>
      <c r="DG86" s="32"/>
      <c r="DH86" s="32"/>
      <c r="DI86" s="32"/>
      <c r="DJ86" s="32"/>
    </row>
    <row r="87" spans="1:114" ht="14.1" customHeight="1">
      <c r="A87" s="71"/>
      <c r="B87" s="7"/>
      <c r="C87" s="7"/>
      <c r="D87" s="7"/>
      <c r="E87" s="7"/>
      <c r="F87" s="72"/>
      <c r="G87" s="43" t="s">
        <v>75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5">
        <v>60</v>
      </c>
      <c r="T87" s="45"/>
      <c r="U87" s="45"/>
      <c r="V87" s="45"/>
      <c r="W87" s="46" t="s">
        <v>23</v>
      </c>
      <c r="X87" s="46"/>
      <c r="Y87" s="46"/>
      <c r="Z87" s="46"/>
      <c r="AA87" s="47"/>
      <c r="AB87" s="47"/>
      <c r="AC87" s="47"/>
      <c r="AD87" s="47"/>
      <c r="AE87" s="27"/>
      <c r="AF87" s="27"/>
      <c r="AG87" s="27"/>
      <c r="AH87" s="27"/>
      <c r="AI87" s="47"/>
      <c r="AJ87" s="47"/>
      <c r="AK87" s="47"/>
      <c r="AL87" s="47"/>
      <c r="AM87" s="27" t="str">
        <f>IF(AE87="","",S87*AE87)</f>
        <v/>
      </c>
      <c r="AN87" s="27"/>
      <c r="AO87" s="27"/>
      <c r="AP87" s="27"/>
      <c r="AQ87" s="52"/>
      <c r="AR87" s="52"/>
      <c r="AS87" s="52"/>
      <c r="AT87" s="52"/>
      <c r="AU87" s="53"/>
      <c r="AV87" s="53"/>
      <c r="AW87" s="53"/>
      <c r="AX87" s="53"/>
      <c r="AY87" s="53"/>
      <c r="AZ87" s="53"/>
      <c r="BA87" s="53"/>
      <c r="BB87" s="53"/>
      <c r="BC87" s="54">
        <v>60</v>
      </c>
      <c r="BD87" s="55"/>
      <c r="BE87" s="55"/>
      <c r="BF87" s="56"/>
      <c r="BG87" s="57"/>
      <c r="BH87" s="57"/>
      <c r="BI87" s="57"/>
      <c r="BJ87" s="57"/>
      <c r="BK87" s="47"/>
      <c r="BL87" s="47"/>
      <c r="BM87" s="47"/>
      <c r="BN87" s="47"/>
      <c r="BO87" s="47"/>
      <c r="BP87" s="47"/>
      <c r="BQ87" s="47"/>
      <c r="BR87" s="4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>
        <f>SUM(BS87:CX87)</f>
        <v>0</v>
      </c>
      <c r="CZ87" s="27"/>
      <c r="DA87" s="27"/>
      <c r="DB87" s="27"/>
      <c r="DC87" s="32"/>
      <c r="DD87" s="32"/>
      <c r="DE87" s="32"/>
      <c r="DF87" s="32"/>
      <c r="DG87" s="32"/>
      <c r="DH87" s="32"/>
      <c r="DI87" s="32"/>
      <c r="DJ87" s="32"/>
    </row>
    <row r="88" spans="1:114" ht="14.1" customHeight="1">
      <c r="A88" s="74" t="s">
        <v>15</v>
      </c>
      <c r="B88" s="75"/>
      <c r="C88" s="75"/>
      <c r="D88" s="75"/>
      <c r="E88" s="75"/>
      <c r="F88" s="76"/>
      <c r="G88" s="76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46"/>
      <c r="AB88" s="46"/>
      <c r="AC88" s="46"/>
      <c r="AD88" s="46"/>
      <c r="AE88" s="33"/>
      <c r="AF88" s="33"/>
      <c r="AG88" s="33"/>
      <c r="AH88" s="33"/>
      <c r="AI88" s="47"/>
      <c r="AJ88" s="47"/>
      <c r="AK88" s="47"/>
      <c r="AL88" s="47"/>
      <c r="AM88" s="39">
        <f>SUM(AM85:AP87)</f>
        <v>0</v>
      </c>
      <c r="AN88" s="39"/>
      <c r="AO88" s="39"/>
      <c r="AP88" s="39"/>
      <c r="AQ88" s="52"/>
      <c r="AR88" s="52"/>
      <c r="AS88" s="52"/>
      <c r="AT88" s="52"/>
      <c r="AU88" s="33"/>
      <c r="AV88" s="33"/>
      <c r="AW88" s="33"/>
      <c r="AX88" s="33"/>
      <c r="AY88" s="33"/>
      <c r="AZ88" s="33"/>
      <c r="BA88" s="33"/>
      <c r="BB88" s="33"/>
      <c r="BC88" s="33" t="str">
        <f>IF(AY88="","",DATEDIF(AU88,AY88+1,"M"))</f>
        <v/>
      </c>
      <c r="BD88" s="33"/>
      <c r="BE88" s="33"/>
      <c r="BF88" s="33"/>
      <c r="BG88" s="46"/>
      <c r="BH88" s="46"/>
      <c r="BI88" s="46"/>
      <c r="BJ88" s="46"/>
      <c r="BK88" s="47"/>
      <c r="BL88" s="47"/>
      <c r="BM88" s="47"/>
      <c r="BN88" s="47"/>
      <c r="BO88" s="67"/>
      <c r="BP88" s="68"/>
      <c r="BQ88" s="68"/>
      <c r="BR88" s="69"/>
      <c r="BS88" s="39">
        <f>SUM(BS85:BV87)</f>
        <v>0</v>
      </c>
      <c r="BT88" s="39"/>
      <c r="BU88" s="39"/>
      <c r="BV88" s="39"/>
      <c r="BW88" s="39">
        <f>SUM(BW85:BZ87)</f>
        <v>0</v>
      </c>
      <c r="BX88" s="39"/>
      <c r="BY88" s="39"/>
      <c r="BZ88" s="39"/>
      <c r="CA88" s="39">
        <f>SUM(CA85:CD87)</f>
        <v>0</v>
      </c>
      <c r="CB88" s="39"/>
      <c r="CC88" s="39"/>
      <c r="CD88" s="39"/>
      <c r="CE88" s="39">
        <f>SUM(CE85:CH87)</f>
        <v>0</v>
      </c>
      <c r="CF88" s="39"/>
      <c r="CG88" s="39"/>
      <c r="CH88" s="39"/>
      <c r="CI88" s="39">
        <f>SUM(CI85:CL87)</f>
        <v>0</v>
      </c>
      <c r="CJ88" s="39"/>
      <c r="CK88" s="39"/>
      <c r="CL88" s="39"/>
      <c r="CM88" s="39">
        <f>SUM(CM85:CP87)</f>
        <v>0</v>
      </c>
      <c r="CN88" s="39"/>
      <c r="CO88" s="39"/>
      <c r="CP88" s="39"/>
      <c r="CQ88" s="39">
        <f>SUM(CQ85:CT87)</f>
        <v>0</v>
      </c>
      <c r="CR88" s="39"/>
      <c r="CS88" s="39"/>
      <c r="CT88" s="39"/>
      <c r="CU88" s="39">
        <f>SUM(CU85:CX87)</f>
        <v>0</v>
      </c>
      <c r="CV88" s="39"/>
      <c r="CW88" s="39"/>
      <c r="CX88" s="39"/>
      <c r="CY88" s="39">
        <f>SUM(BS88:CX88)</f>
        <v>0</v>
      </c>
      <c r="CZ88" s="39"/>
      <c r="DA88" s="39"/>
      <c r="DB88" s="39"/>
      <c r="DC88" s="33"/>
      <c r="DD88" s="33"/>
      <c r="DE88" s="33"/>
      <c r="DF88" s="33"/>
      <c r="DG88" s="33"/>
      <c r="DH88" s="33"/>
      <c r="DI88" s="33"/>
      <c r="DJ88" s="33"/>
    </row>
  </sheetData>
  <mergeCells count="1710">
    <mergeCell ref="AU17:AX17"/>
    <mergeCell ref="BK15:BN16"/>
    <mergeCell ref="BO15:BR16"/>
    <mergeCell ref="AQ17:AT17"/>
    <mergeCell ref="AY17:BB17"/>
    <mergeCell ref="BC17:BF17"/>
    <mergeCell ref="BO18:BR18"/>
    <mergeCell ref="AI18:AL18"/>
    <mergeCell ref="AM18:AP18"/>
    <mergeCell ref="AE17:AH17"/>
    <mergeCell ref="CE17:CH17"/>
    <mergeCell ref="CI17:CL17"/>
    <mergeCell ref="CM17:CP17"/>
    <mergeCell ref="BG17:BJ17"/>
    <mergeCell ref="BK17:BN17"/>
    <mergeCell ref="BO17:BR17"/>
    <mergeCell ref="BS18:BV18"/>
    <mergeCell ref="BW18:BZ18"/>
    <mergeCell ref="AI17:AL17"/>
    <mergeCell ref="AM17:AP17"/>
    <mergeCell ref="CI18:CL18"/>
    <mergeCell ref="AI15:AL16"/>
    <mergeCell ref="AM15:AP16"/>
    <mergeCell ref="DC21:DJ21"/>
    <mergeCell ref="CA15:CD16"/>
    <mergeCell ref="CE15:CH16"/>
    <mergeCell ref="AQ15:AT16"/>
    <mergeCell ref="AU15:AX16"/>
    <mergeCell ref="DC20:DJ20"/>
    <mergeCell ref="G15:R16"/>
    <mergeCell ref="CM18:CP18"/>
    <mergeCell ref="CQ18:CT18"/>
    <mergeCell ref="A18:F18"/>
    <mergeCell ref="G18:R18"/>
    <mergeCell ref="S18:V18"/>
    <mergeCell ref="W18:Z18"/>
    <mergeCell ref="AA18:AD18"/>
    <mergeCell ref="AE18:AH18"/>
    <mergeCell ref="A15:F16"/>
    <mergeCell ref="A17:F17"/>
    <mergeCell ref="S17:V17"/>
    <mergeCell ref="W17:Z17"/>
    <mergeCell ref="AA17:AD17"/>
    <mergeCell ref="G17:R17"/>
    <mergeCell ref="S15:V16"/>
    <mergeCell ref="W15:Z16"/>
    <mergeCell ref="AA15:AD16"/>
    <mergeCell ref="CA18:CD18"/>
    <mergeCell ref="AE15:AH16"/>
    <mergeCell ref="CI15:CL16"/>
    <mergeCell ref="CM15:CP16"/>
    <mergeCell ref="CU15:CX16"/>
    <mergeCell ref="CY15:DB16"/>
    <mergeCell ref="DC18:DJ18"/>
    <mergeCell ref="CE18:CH18"/>
    <mergeCell ref="BK19:BN19"/>
    <mergeCell ref="BO19:BR19"/>
    <mergeCell ref="BS19:BV19"/>
    <mergeCell ref="BW19:BZ19"/>
    <mergeCell ref="DC15:DJ16"/>
    <mergeCell ref="DC17:DJ17"/>
    <mergeCell ref="CY17:DB17"/>
    <mergeCell ref="DC19:DJ19"/>
    <mergeCell ref="BS15:BV16"/>
    <mergeCell ref="AY15:BB16"/>
    <mergeCell ref="BC15:BF16"/>
    <mergeCell ref="BG15:BJ16"/>
    <mergeCell ref="CU17:CX17"/>
    <mergeCell ref="BW17:BZ17"/>
    <mergeCell ref="CA17:CD17"/>
    <mergeCell ref="CQ17:CT17"/>
    <mergeCell ref="CQ15:CT16"/>
    <mergeCell ref="BW15:BZ16"/>
    <mergeCell ref="BS17:BV17"/>
    <mergeCell ref="A22:F22"/>
    <mergeCell ref="G22:R22"/>
    <mergeCell ref="S22:V22"/>
    <mergeCell ref="W22:Z22"/>
    <mergeCell ref="AA22:AD22"/>
    <mergeCell ref="BO20:BR20"/>
    <mergeCell ref="BS20:BV20"/>
    <mergeCell ref="BW20:BZ20"/>
    <mergeCell ref="CA20:CD20"/>
    <mergeCell ref="AM19:AP19"/>
    <mergeCell ref="AQ19:AT19"/>
    <mergeCell ref="AU19:AX19"/>
    <mergeCell ref="CU18:CX18"/>
    <mergeCell ref="CY18:DB18"/>
    <mergeCell ref="AY19:BB19"/>
    <mergeCell ref="AQ18:AT18"/>
    <mergeCell ref="AU18:AX18"/>
    <mergeCell ref="AY18:BB18"/>
    <mergeCell ref="BC18:BF18"/>
    <mergeCell ref="BG18:BJ18"/>
    <mergeCell ref="BK18:BN18"/>
    <mergeCell ref="CY19:DB19"/>
    <mergeCell ref="CE19:CH19"/>
    <mergeCell ref="CI19:CL19"/>
    <mergeCell ref="CM19:CP19"/>
    <mergeCell ref="CQ19:CT19"/>
    <mergeCell ref="CU19:CX19"/>
    <mergeCell ref="A19:F19"/>
    <mergeCell ref="A21:F21"/>
    <mergeCell ref="G21:R21"/>
    <mergeCell ref="S21:V21"/>
    <mergeCell ref="W21:Z21"/>
    <mergeCell ref="A20:F20"/>
    <mergeCell ref="G20:R20"/>
    <mergeCell ref="S20:V20"/>
    <mergeCell ref="W20:Z20"/>
    <mergeCell ref="AA20:AD20"/>
    <mergeCell ref="CE20:CH20"/>
    <mergeCell ref="CI20:CL20"/>
    <mergeCell ref="AQ20:AT20"/>
    <mergeCell ref="AU20:AX20"/>
    <mergeCell ref="AY20:BB20"/>
    <mergeCell ref="BC20:BF20"/>
    <mergeCell ref="BG20:BJ20"/>
    <mergeCell ref="BK20:BN20"/>
    <mergeCell ref="BW21:BZ21"/>
    <mergeCell ref="CA21:CD21"/>
    <mergeCell ref="CE21:CH21"/>
    <mergeCell ref="CI21:CL21"/>
    <mergeCell ref="G19:R19"/>
    <mergeCell ref="S19:V19"/>
    <mergeCell ref="W19:Z19"/>
    <mergeCell ref="AA19:AD19"/>
    <mergeCell ref="AE19:AH19"/>
    <mergeCell ref="AI19:AL19"/>
    <mergeCell ref="CY20:DB20"/>
    <mergeCell ref="CY21:DB21"/>
    <mergeCell ref="CM21:CP21"/>
    <mergeCell ref="CQ21:CT21"/>
    <mergeCell ref="AY21:BB21"/>
    <mergeCell ref="BC21:BF21"/>
    <mergeCell ref="BG21:BJ21"/>
    <mergeCell ref="BK21:BN21"/>
    <mergeCell ref="BO21:BR21"/>
    <mergeCell ref="BS21:BV21"/>
    <mergeCell ref="AE20:AH20"/>
    <mergeCell ref="AI20:AL20"/>
    <mergeCell ref="AM20:AP20"/>
    <mergeCell ref="CU21:CX21"/>
    <mergeCell ref="CU20:CX20"/>
    <mergeCell ref="AE21:AH21"/>
    <mergeCell ref="AI21:AL21"/>
    <mergeCell ref="AM21:AP21"/>
    <mergeCell ref="AQ21:AT21"/>
    <mergeCell ref="AU21:AX21"/>
    <mergeCell ref="AA21:AD21"/>
    <mergeCell ref="CM20:CP20"/>
    <mergeCell ref="CQ20:CT20"/>
    <mergeCell ref="CA19:CD19"/>
    <mergeCell ref="BC19:BF19"/>
    <mergeCell ref="BG19:BJ19"/>
    <mergeCell ref="CM23:CP24"/>
    <mergeCell ref="CQ23:CT24"/>
    <mergeCell ref="CU23:CX24"/>
    <mergeCell ref="CY23:DB24"/>
    <mergeCell ref="DC23:DJ24"/>
    <mergeCell ref="AE22:AH22"/>
    <mergeCell ref="AI22:AL22"/>
    <mergeCell ref="AM22:AP22"/>
    <mergeCell ref="AQ22:AT22"/>
    <mergeCell ref="AU22:AX22"/>
    <mergeCell ref="AY22:BB22"/>
    <mergeCell ref="BC22:BF22"/>
    <mergeCell ref="BG22:BJ22"/>
    <mergeCell ref="BK22:BN22"/>
    <mergeCell ref="BO22:BR22"/>
    <mergeCell ref="BS22:BV22"/>
    <mergeCell ref="BW22:BZ22"/>
    <mergeCell ref="DC22:DJ22"/>
    <mergeCell ref="CA22:CD22"/>
    <mergeCell ref="CE22:CH22"/>
    <mergeCell ref="CI22:CL22"/>
    <mergeCell ref="CM22:CP22"/>
    <mergeCell ref="CQ22:CT22"/>
    <mergeCell ref="CU22:CX22"/>
    <mergeCell ref="CY22:DB22"/>
    <mergeCell ref="BC23:BF24"/>
    <mergeCell ref="BG23:BJ24"/>
    <mergeCell ref="BK23:BN24"/>
    <mergeCell ref="AY23:BB24"/>
    <mergeCell ref="CI23:CL24"/>
    <mergeCell ref="CE23:CH24"/>
    <mergeCell ref="A23:F24"/>
    <mergeCell ref="G23:R24"/>
    <mergeCell ref="S23:V24"/>
    <mergeCell ref="W23:Z24"/>
    <mergeCell ref="AA23:AD24"/>
    <mergeCell ref="AI26:AL26"/>
    <mergeCell ref="AM26:AP26"/>
    <mergeCell ref="AQ26:AT26"/>
    <mergeCell ref="AU26:AX26"/>
    <mergeCell ref="AY26:BB26"/>
    <mergeCell ref="BC26:BF26"/>
    <mergeCell ref="BO23:BR24"/>
    <mergeCell ref="BS23:BV24"/>
    <mergeCell ref="BW23:BZ24"/>
    <mergeCell ref="CA23:CD24"/>
    <mergeCell ref="A26:F26"/>
    <mergeCell ref="G26:R26"/>
    <mergeCell ref="S26:V26"/>
    <mergeCell ref="W26:Z26"/>
    <mergeCell ref="AA26:AD26"/>
    <mergeCell ref="AE26:AH26"/>
    <mergeCell ref="BS25:BV25"/>
    <mergeCell ref="BW25:BZ25"/>
    <mergeCell ref="AU23:AX24"/>
    <mergeCell ref="AI25:AL25"/>
    <mergeCell ref="AM25:AP25"/>
    <mergeCell ref="AQ25:AT25"/>
    <mergeCell ref="AU25:AX25"/>
    <mergeCell ref="AY25:BB25"/>
    <mergeCell ref="BC25:BF25"/>
    <mergeCell ref="A25:F25"/>
    <mergeCell ref="G25:R25"/>
    <mergeCell ref="S25:V25"/>
    <mergeCell ref="W25:Z25"/>
    <mergeCell ref="AA25:AD25"/>
    <mergeCell ref="AE25:AH25"/>
    <mergeCell ref="AE23:AH24"/>
    <mergeCell ref="AI23:AL24"/>
    <mergeCell ref="AM23:AP24"/>
    <mergeCell ref="AQ23:AT24"/>
    <mergeCell ref="DC27:DJ27"/>
    <mergeCell ref="A27:F27"/>
    <mergeCell ref="G27:R27"/>
    <mergeCell ref="S27:V27"/>
    <mergeCell ref="W27:Z27"/>
    <mergeCell ref="AA27:AD27"/>
    <mergeCell ref="AE27:AH27"/>
    <mergeCell ref="AI27:AL27"/>
    <mergeCell ref="BW27:BZ27"/>
    <mergeCell ref="CA27:CD27"/>
    <mergeCell ref="CE27:CH27"/>
    <mergeCell ref="CI27:CL27"/>
    <mergeCell ref="CM27:CP27"/>
    <mergeCell ref="CQ27:CT27"/>
    <mergeCell ref="DC26:DJ26"/>
    <mergeCell ref="CA25:CD25"/>
    <mergeCell ref="CE25:CH25"/>
    <mergeCell ref="CI25:CL25"/>
    <mergeCell ref="CM25:CP25"/>
    <mergeCell ref="CQ25:CT25"/>
    <mergeCell ref="CU25:CX25"/>
    <mergeCell ref="CY25:DB25"/>
    <mergeCell ref="DC25:DJ25"/>
    <mergeCell ref="CE26:CH26"/>
    <mergeCell ref="CI26:CL26"/>
    <mergeCell ref="CM26:CP26"/>
    <mergeCell ref="CQ26:CT26"/>
    <mergeCell ref="CU26:CX26"/>
    <mergeCell ref="CY26:DB26"/>
    <mergeCell ref="BG25:BJ25"/>
    <mergeCell ref="BK25:BN25"/>
    <mergeCell ref="BO25:BR25"/>
    <mergeCell ref="BK27:BN27"/>
    <mergeCell ref="BO27:BR27"/>
    <mergeCell ref="BS27:BV27"/>
    <mergeCell ref="BW26:BZ26"/>
    <mergeCell ref="CA26:CD26"/>
    <mergeCell ref="BG26:BJ26"/>
    <mergeCell ref="BK26:BN26"/>
    <mergeCell ref="BO26:BR26"/>
    <mergeCell ref="BS26:BV26"/>
    <mergeCell ref="CI28:CL28"/>
    <mergeCell ref="CM28:CP28"/>
    <mergeCell ref="CQ28:CT28"/>
    <mergeCell ref="BS28:BV28"/>
    <mergeCell ref="BW28:BZ28"/>
    <mergeCell ref="CA28:CD28"/>
    <mergeCell ref="AM27:AP27"/>
    <mergeCell ref="AQ27:AT27"/>
    <mergeCell ref="AU27:AX27"/>
    <mergeCell ref="AY27:BB27"/>
    <mergeCell ref="BC27:BF27"/>
    <mergeCell ref="BG27:BJ27"/>
    <mergeCell ref="CU27:CX27"/>
    <mergeCell ref="CY27:DB27"/>
    <mergeCell ref="BW29:BZ29"/>
    <mergeCell ref="AU28:AX28"/>
    <mergeCell ref="AY28:BB28"/>
    <mergeCell ref="BC28:BF28"/>
    <mergeCell ref="BG28:BJ28"/>
    <mergeCell ref="BK28:BN28"/>
    <mergeCell ref="BO28:BR28"/>
    <mergeCell ref="AM29:AP29"/>
    <mergeCell ref="AQ29:AT29"/>
    <mergeCell ref="AU29:AX29"/>
    <mergeCell ref="AY29:BB29"/>
    <mergeCell ref="BC29:BF29"/>
    <mergeCell ref="BG29:BJ29"/>
    <mergeCell ref="CU28:CX28"/>
    <mergeCell ref="CY28:DB28"/>
    <mergeCell ref="DC28:DJ28"/>
    <mergeCell ref="A29:F29"/>
    <mergeCell ref="G29:R29"/>
    <mergeCell ref="S29:V29"/>
    <mergeCell ref="W29:Z29"/>
    <mergeCell ref="AA29:AD29"/>
    <mergeCell ref="AE29:AH29"/>
    <mergeCell ref="AI29:AL29"/>
    <mergeCell ref="BS31:BV32"/>
    <mergeCell ref="AE28:AH28"/>
    <mergeCell ref="AI28:AL28"/>
    <mergeCell ref="AM28:AP28"/>
    <mergeCell ref="AQ28:AT28"/>
    <mergeCell ref="BW30:BZ30"/>
    <mergeCell ref="CA30:CD30"/>
    <mergeCell ref="BG30:BJ30"/>
    <mergeCell ref="BK30:BN30"/>
    <mergeCell ref="BO30:BR30"/>
    <mergeCell ref="BS30:BV30"/>
    <mergeCell ref="CE28:CH28"/>
    <mergeCell ref="A28:F28"/>
    <mergeCell ref="G28:R28"/>
    <mergeCell ref="S28:V28"/>
    <mergeCell ref="W28:Z28"/>
    <mergeCell ref="AA28:AD28"/>
    <mergeCell ref="AI30:AL30"/>
    <mergeCell ref="AM30:AP30"/>
    <mergeCell ref="AQ30:AT30"/>
    <mergeCell ref="AU30:AX30"/>
    <mergeCell ref="AY30:BB30"/>
    <mergeCell ref="BC30:BF30"/>
    <mergeCell ref="A30:F30"/>
    <mergeCell ref="CY29:DB29"/>
    <mergeCell ref="DC29:DJ29"/>
    <mergeCell ref="CI31:CL32"/>
    <mergeCell ref="CM31:CP32"/>
    <mergeCell ref="CQ31:CT32"/>
    <mergeCell ref="CU31:CX32"/>
    <mergeCell ref="CY31:DB32"/>
    <mergeCell ref="DC31:DJ32"/>
    <mergeCell ref="CM30:CP30"/>
    <mergeCell ref="CQ30:CT30"/>
    <mergeCell ref="CU30:CX30"/>
    <mergeCell ref="CY30:DB30"/>
    <mergeCell ref="DC30:DJ30"/>
    <mergeCell ref="CA29:CD29"/>
    <mergeCell ref="CE29:CH29"/>
    <mergeCell ref="CI29:CL29"/>
    <mergeCell ref="CM29:CP29"/>
    <mergeCell ref="CQ29:CT29"/>
    <mergeCell ref="CE30:CH30"/>
    <mergeCell ref="CI30:CL30"/>
    <mergeCell ref="CE31:CH32"/>
    <mergeCell ref="BO34:BR34"/>
    <mergeCell ref="BS34:BV34"/>
    <mergeCell ref="A31:F32"/>
    <mergeCell ref="G31:R32"/>
    <mergeCell ref="S31:V32"/>
    <mergeCell ref="W31:Z32"/>
    <mergeCell ref="AA31:AD32"/>
    <mergeCell ref="AE31:AH32"/>
    <mergeCell ref="AE30:AH30"/>
    <mergeCell ref="BK29:BN29"/>
    <mergeCell ref="BO29:BR29"/>
    <mergeCell ref="BS29:BV29"/>
    <mergeCell ref="S34:V34"/>
    <mergeCell ref="W34:Z34"/>
    <mergeCell ref="AA34:AD34"/>
    <mergeCell ref="AE34:AH34"/>
    <mergeCell ref="CU29:CX29"/>
    <mergeCell ref="BK31:BN32"/>
    <mergeCell ref="BO31:BR32"/>
    <mergeCell ref="G30:R30"/>
    <mergeCell ref="S30:V30"/>
    <mergeCell ref="W30:Z30"/>
    <mergeCell ref="AA30:AD30"/>
    <mergeCell ref="AI34:AL34"/>
    <mergeCell ref="AM34:AP34"/>
    <mergeCell ref="AQ34:AT34"/>
    <mergeCell ref="AU34:AX34"/>
    <mergeCell ref="AY34:BB34"/>
    <mergeCell ref="BC34:BF34"/>
    <mergeCell ref="A34:F34"/>
    <mergeCell ref="G34:R34"/>
    <mergeCell ref="AI35:AL35"/>
    <mergeCell ref="BW35:BZ35"/>
    <mergeCell ref="CA35:CD35"/>
    <mergeCell ref="CE35:CH35"/>
    <mergeCell ref="CI35:CL35"/>
    <mergeCell ref="BW34:BZ34"/>
    <mergeCell ref="CA34:CD34"/>
    <mergeCell ref="AU31:AX32"/>
    <mergeCell ref="AY31:BB32"/>
    <mergeCell ref="BC31:BF32"/>
    <mergeCell ref="BG31:BJ32"/>
    <mergeCell ref="AI31:AL32"/>
    <mergeCell ref="A33:F33"/>
    <mergeCell ref="G33:R33"/>
    <mergeCell ref="S33:V33"/>
    <mergeCell ref="W33:Z33"/>
    <mergeCell ref="AA33:AD33"/>
    <mergeCell ref="AE33:AH33"/>
    <mergeCell ref="AI33:AL33"/>
    <mergeCell ref="BG34:BJ34"/>
    <mergeCell ref="CM35:CP35"/>
    <mergeCell ref="CQ35:CT35"/>
    <mergeCell ref="BW31:BZ32"/>
    <mergeCell ref="CA31:CD32"/>
    <mergeCell ref="AU33:AX33"/>
    <mergeCell ref="AY33:BB33"/>
    <mergeCell ref="BC33:BF33"/>
    <mergeCell ref="BG33:BJ33"/>
    <mergeCell ref="AM31:AP32"/>
    <mergeCell ref="AQ31:AT32"/>
    <mergeCell ref="BK33:BN33"/>
    <mergeCell ref="BO33:BR33"/>
    <mergeCell ref="BS33:BV33"/>
    <mergeCell ref="BW33:BZ33"/>
    <mergeCell ref="DC34:DJ34"/>
    <mergeCell ref="CA33:CD33"/>
    <mergeCell ref="CE33:CH33"/>
    <mergeCell ref="CI33:CL33"/>
    <mergeCell ref="CM33:CP33"/>
    <mergeCell ref="CQ33:CT33"/>
    <mergeCell ref="CU33:CX33"/>
    <mergeCell ref="CY33:DB33"/>
    <mergeCell ref="DC33:DJ33"/>
    <mergeCell ref="CE34:CH34"/>
    <mergeCell ref="CI34:CL34"/>
    <mergeCell ref="CM34:CP34"/>
    <mergeCell ref="CQ34:CT34"/>
    <mergeCell ref="CU34:CX34"/>
    <mergeCell ref="CY34:DB34"/>
    <mergeCell ref="AM33:AP33"/>
    <mergeCell ref="AQ33:AT33"/>
    <mergeCell ref="BK34:BN34"/>
    <mergeCell ref="DC36:DJ36"/>
    <mergeCell ref="A37:F37"/>
    <mergeCell ref="G37:R37"/>
    <mergeCell ref="S37:V37"/>
    <mergeCell ref="W37:Z37"/>
    <mergeCell ref="AA37:AD37"/>
    <mergeCell ref="AE37:AH37"/>
    <mergeCell ref="AI37:AL37"/>
    <mergeCell ref="BK35:BN35"/>
    <mergeCell ref="BO35:BR35"/>
    <mergeCell ref="BS35:BV35"/>
    <mergeCell ref="CI36:CL36"/>
    <mergeCell ref="CM36:CP36"/>
    <mergeCell ref="CQ36:CT36"/>
    <mergeCell ref="BS36:BV36"/>
    <mergeCell ref="BW36:BZ36"/>
    <mergeCell ref="CA36:CD36"/>
    <mergeCell ref="AM35:AP35"/>
    <mergeCell ref="AQ35:AT35"/>
    <mergeCell ref="AU35:AX35"/>
    <mergeCell ref="AY35:BB35"/>
    <mergeCell ref="BC35:BF35"/>
    <mergeCell ref="BG35:BJ35"/>
    <mergeCell ref="CU35:CX35"/>
    <mergeCell ref="CY35:DB35"/>
    <mergeCell ref="DC35:DJ35"/>
    <mergeCell ref="A35:F35"/>
    <mergeCell ref="G35:R35"/>
    <mergeCell ref="S35:V35"/>
    <mergeCell ref="W35:Z35"/>
    <mergeCell ref="AA35:AD35"/>
    <mergeCell ref="AE35:AH35"/>
    <mergeCell ref="BO37:BR37"/>
    <mergeCell ref="BS37:BV37"/>
    <mergeCell ref="BW37:BZ37"/>
    <mergeCell ref="AU36:AX36"/>
    <mergeCell ref="AY36:BB36"/>
    <mergeCell ref="BC36:BF36"/>
    <mergeCell ref="BG36:BJ36"/>
    <mergeCell ref="BK36:BN36"/>
    <mergeCell ref="BO36:BR36"/>
    <mergeCell ref="AM37:AP37"/>
    <mergeCell ref="AQ37:AT37"/>
    <mergeCell ref="AU37:AX37"/>
    <mergeCell ref="AY37:BB37"/>
    <mergeCell ref="BC37:BF37"/>
    <mergeCell ref="BG37:BJ37"/>
    <mergeCell ref="CU36:CX36"/>
    <mergeCell ref="CY36:DB36"/>
    <mergeCell ref="BK39:BN40"/>
    <mergeCell ref="BO39:BR40"/>
    <mergeCell ref="BS39:BV40"/>
    <mergeCell ref="AE36:AH36"/>
    <mergeCell ref="AI36:AL36"/>
    <mergeCell ref="AM36:AP36"/>
    <mergeCell ref="AQ36:AT36"/>
    <mergeCell ref="BW38:BZ38"/>
    <mergeCell ref="CA38:CD38"/>
    <mergeCell ref="BG38:BJ38"/>
    <mergeCell ref="BK38:BN38"/>
    <mergeCell ref="BO38:BR38"/>
    <mergeCell ref="BS38:BV38"/>
    <mergeCell ref="CE36:CH36"/>
    <mergeCell ref="A36:F36"/>
    <mergeCell ref="G36:R36"/>
    <mergeCell ref="S36:V36"/>
    <mergeCell ref="W36:Z36"/>
    <mergeCell ref="AA36:AD36"/>
    <mergeCell ref="AI38:AL38"/>
    <mergeCell ref="AM38:AP38"/>
    <mergeCell ref="AQ38:AT38"/>
    <mergeCell ref="AU38:AX38"/>
    <mergeCell ref="AY38:BB38"/>
    <mergeCell ref="BC38:BF38"/>
    <mergeCell ref="A38:F38"/>
    <mergeCell ref="G38:R38"/>
    <mergeCell ref="S38:V38"/>
    <mergeCell ref="W38:Z38"/>
    <mergeCell ref="AA38:AD38"/>
    <mergeCell ref="AE38:AH38"/>
    <mergeCell ref="BK37:BN37"/>
    <mergeCell ref="A42:F42"/>
    <mergeCell ref="G42:R42"/>
    <mergeCell ref="S42:V42"/>
    <mergeCell ref="W42:Z42"/>
    <mergeCell ref="AA42:AD42"/>
    <mergeCell ref="AE42:AH42"/>
    <mergeCell ref="CU37:CX37"/>
    <mergeCell ref="CY37:DB37"/>
    <mergeCell ref="DC37:DJ37"/>
    <mergeCell ref="CI39:CL40"/>
    <mergeCell ref="CM39:CP40"/>
    <mergeCell ref="CQ39:CT40"/>
    <mergeCell ref="CU39:CX40"/>
    <mergeCell ref="CY39:DB40"/>
    <mergeCell ref="DC39:DJ40"/>
    <mergeCell ref="CM38:CP38"/>
    <mergeCell ref="CQ38:CT38"/>
    <mergeCell ref="CU38:CX38"/>
    <mergeCell ref="CY38:DB38"/>
    <mergeCell ref="DC38:DJ38"/>
    <mergeCell ref="CA37:CD37"/>
    <mergeCell ref="CE37:CH37"/>
    <mergeCell ref="CI37:CL37"/>
    <mergeCell ref="CM37:CP37"/>
    <mergeCell ref="CQ37:CT37"/>
    <mergeCell ref="CE38:CH38"/>
    <mergeCell ref="BK41:BN41"/>
    <mergeCell ref="BO41:BR41"/>
    <mergeCell ref="BS41:BV41"/>
    <mergeCell ref="BW41:BZ41"/>
    <mergeCell ref="CI38:CL38"/>
    <mergeCell ref="CE39:CH40"/>
    <mergeCell ref="AM39:AP40"/>
    <mergeCell ref="AQ39:AT40"/>
    <mergeCell ref="BW42:BZ42"/>
    <mergeCell ref="CA42:CD42"/>
    <mergeCell ref="AU39:AX40"/>
    <mergeCell ref="AY39:BB40"/>
    <mergeCell ref="BC39:BF40"/>
    <mergeCell ref="BG39:BJ40"/>
    <mergeCell ref="AI39:AL40"/>
    <mergeCell ref="A41:F41"/>
    <mergeCell ref="G41:R41"/>
    <mergeCell ref="S41:V41"/>
    <mergeCell ref="W41:Z41"/>
    <mergeCell ref="AA41:AD41"/>
    <mergeCell ref="AE41:AH41"/>
    <mergeCell ref="AI41:AL41"/>
    <mergeCell ref="BG42:BJ42"/>
    <mergeCell ref="BK42:BN42"/>
    <mergeCell ref="BO42:BR42"/>
    <mergeCell ref="BS42:BV42"/>
    <mergeCell ref="A39:F40"/>
    <mergeCell ref="G39:R40"/>
    <mergeCell ref="S39:V40"/>
    <mergeCell ref="W39:Z40"/>
    <mergeCell ref="AA39:AD40"/>
    <mergeCell ref="AE39:AH40"/>
    <mergeCell ref="AI42:AL42"/>
    <mergeCell ref="AM42:AP42"/>
    <mergeCell ref="AQ42:AT42"/>
    <mergeCell ref="AU42:AX42"/>
    <mergeCell ref="AY42:BB42"/>
    <mergeCell ref="BC42:BF42"/>
    <mergeCell ref="AA43:AD43"/>
    <mergeCell ref="AE43:AH43"/>
    <mergeCell ref="AI43:AL43"/>
    <mergeCell ref="BW43:BZ43"/>
    <mergeCell ref="CA43:CD43"/>
    <mergeCell ref="CE43:CH43"/>
    <mergeCell ref="CI43:CL43"/>
    <mergeCell ref="CM43:CP43"/>
    <mergeCell ref="CQ43:CT43"/>
    <mergeCell ref="BW39:BZ40"/>
    <mergeCell ref="CA39:CD40"/>
    <mergeCell ref="AU41:AX41"/>
    <mergeCell ref="AY41:BB41"/>
    <mergeCell ref="BC41:BF41"/>
    <mergeCell ref="BG41:BJ41"/>
    <mergeCell ref="DC42:DJ42"/>
    <mergeCell ref="CA41:CD41"/>
    <mergeCell ref="CE41:CH41"/>
    <mergeCell ref="CI41:CL41"/>
    <mergeCell ref="CM41:CP41"/>
    <mergeCell ref="CQ41:CT41"/>
    <mergeCell ref="CU41:CX41"/>
    <mergeCell ref="CY41:DB41"/>
    <mergeCell ref="DC41:DJ41"/>
    <mergeCell ref="CE42:CH42"/>
    <mergeCell ref="CI42:CL42"/>
    <mergeCell ref="CM42:CP42"/>
    <mergeCell ref="CQ42:CT42"/>
    <mergeCell ref="CU42:CX42"/>
    <mergeCell ref="CY42:DB42"/>
    <mergeCell ref="AM41:AP41"/>
    <mergeCell ref="AQ41:AT41"/>
    <mergeCell ref="CU44:CX44"/>
    <mergeCell ref="CY44:DB44"/>
    <mergeCell ref="DC44:DJ44"/>
    <mergeCell ref="A45:F45"/>
    <mergeCell ref="G45:R45"/>
    <mergeCell ref="S45:V45"/>
    <mergeCell ref="W45:Z45"/>
    <mergeCell ref="AA45:AD45"/>
    <mergeCell ref="AE45:AH45"/>
    <mergeCell ref="AI45:AL45"/>
    <mergeCell ref="BK43:BN43"/>
    <mergeCell ref="BO43:BR43"/>
    <mergeCell ref="BS43:BV43"/>
    <mergeCell ref="CI44:CL44"/>
    <mergeCell ref="CM44:CP44"/>
    <mergeCell ref="CQ44:CT44"/>
    <mergeCell ref="BS44:BV44"/>
    <mergeCell ref="BW44:BZ44"/>
    <mergeCell ref="CA44:CD44"/>
    <mergeCell ref="AM43:AP43"/>
    <mergeCell ref="AQ43:AT43"/>
    <mergeCell ref="AU43:AX43"/>
    <mergeCell ref="AY43:BB43"/>
    <mergeCell ref="BC43:BF43"/>
    <mergeCell ref="BG43:BJ43"/>
    <mergeCell ref="CU43:CX43"/>
    <mergeCell ref="CY43:DB43"/>
    <mergeCell ref="DC43:DJ43"/>
    <mergeCell ref="A43:F43"/>
    <mergeCell ref="G43:R43"/>
    <mergeCell ref="S43:V43"/>
    <mergeCell ref="W43:Z43"/>
    <mergeCell ref="A44:F44"/>
    <mergeCell ref="G44:R44"/>
    <mergeCell ref="S44:V44"/>
    <mergeCell ref="W44:Z44"/>
    <mergeCell ref="AA44:AD44"/>
    <mergeCell ref="AI46:AL46"/>
    <mergeCell ref="AM46:AP46"/>
    <mergeCell ref="AQ46:AT46"/>
    <mergeCell ref="AU46:AX46"/>
    <mergeCell ref="AY46:BB46"/>
    <mergeCell ref="BC46:BF46"/>
    <mergeCell ref="A46:F46"/>
    <mergeCell ref="G46:R46"/>
    <mergeCell ref="S46:V46"/>
    <mergeCell ref="W46:Z46"/>
    <mergeCell ref="AA46:AD46"/>
    <mergeCell ref="AE46:AH46"/>
    <mergeCell ref="AU44:AX44"/>
    <mergeCell ref="AY44:BB44"/>
    <mergeCell ref="BC44:BF44"/>
    <mergeCell ref="AM45:AP45"/>
    <mergeCell ref="AQ45:AT45"/>
    <mergeCell ref="AU45:AX45"/>
    <mergeCell ref="AY45:BB45"/>
    <mergeCell ref="BC45:BF45"/>
    <mergeCell ref="AE44:AH44"/>
    <mergeCell ref="AI44:AL44"/>
    <mergeCell ref="AM44:AP44"/>
    <mergeCell ref="AQ44:AT44"/>
    <mergeCell ref="BW46:BZ46"/>
    <mergeCell ref="CA46:CD46"/>
    <mergeCell ref="BG46:BJ46"/>
    <mergeCell ref="BK46:BN46"/>
    <mergeCell ref="BO46:BR46"/>
    <mergeCell ref="BS46:BV46"/>
    <mergeCell ref="CE44:CH44"/>
    <mergeCell ref="BK45:BN45"/>
    <mergeCell ref="BO45:BR45"/>
    <mergeCell ref="BS45:BV45"/>
    <mergeCell ref="BW45:BZ45"/>
    <mergeCell ref="BG44:BJ44"/>
    <mergeCell ref="BK44:BN44"/>
    <mergeCell ref="BO44:BR44"/>
    <mergeCell ref="BG45:BJ45"/>
    <mergeCell ref="A50:F50"/>
    <mergeCell ref="G50:R50"/>
    <mergeCell ref="S50:V50"/>
    <mergeCell ref="W50:Z50"/>
    <mergeCell ref="AA50:AD50"/>
    <mergeCell ref="AE50:AH50"/>
    <mergeCell ref="BK49:BN49"/>
    <mergeCell ref="BO49:BR49"/>
    <mergeCell ref="BS49:BV49"/>
    <mergeCell ref="BW49:BZ49"/>
    <mergeCell ref="AM49:AP49"/>
    <mergeCell ref="AQ49:AT49"/>
    <mergeCell ref="AM47:AP48"/>
    <mergeCell ref="AQ47:AT48"/>
    <mergeCell ref="BW50:BZ50"/>
    <mergeCell ref="CA50:CD50"/>
    <mergeCell ref="AU47:AX48"/>
    <mergeCell ref="CU45:CX45"/>
    <mergeCell ref="CY45:DB45"/>
    <mergeCell ref="DC45:DJ45"/>
    <mergeCell ref="CI47:CL48"/>
    <mergeCell ref="CM47:CP48"/>
    <mergeCell ref="CQ47:CT48"/>
    <mergeCell ref="CU47:CX48"/>
    <mergeCell ref="CY47:DB48"/>
    <mergeCell ref="DC47:DJ48"/>
    <mergeCell ref="CM46:CP46"/>
    <mergeCell ref="CQ46:CT46"/>
    <mergeCell ref="CU46:CX46"/>
    <mergeCell ref="CY46:DB46"/>
    <mergeCell ref="DC46:DJ46"/>
    <mergeCell ref="CA45:CD45"/>
    <mergeCell ref="CE45:CH45"/>
    <mergeCell ref="CI45:CL45"/>
    <mergeCell ref="CM45:CP45"/>
    <mergeCell ref="CQ45:CT45"/>
    <mergeCell ref="CE46:CH46"/>
    <mergeCell ref="CI46:CL46"/>
    <mergeCell ref="CE47:CH48"/>
    <mergeCell ref="AI47:AL48"/>
    <mergeCell ref="A49:F49"/>
    <mergeCell ref="G49:R49"/>
    <mergeCell ref="S49:V49"/>
    <mergeCell ref="W49:Z49"/>
    <mergeCell ref="AA49:AD49"/>
    <mergeCell ref="AE49:AH49"/>
    <mergeCell ref="AI49:AL49"/>
    <mergeCell ref="BG50:BJ50"/>
    <mergeCell ref="BK50:BN50"/>
    <mergeCell ref="BO50:BR50"/>
    <mergeCell ref="BS50:BV50"/>
    <mergeCell ref="A47:F48"/>
    <mergeCell ref="G47:R48"/>
    <mergeCell ref="S47:V48"/>
    <mergeCell ref="W47:Z48"/>
    <mergeCell ref="AA47:AD48"/>
    <mergeCell ref="AE47:AH48"/>
    <mergeCell ref="AI50:AL50"/>
    <mergeCell ref="AM50:AP50"/>
    <mergeCell ref="AQ50:AT50"/>
    <mergeCell ref="AU50:AX50"/>
    <mergeCell ref="BW47:BZ48"/>
    <mergeCell ref="CA47:CD48"/>
    <mergeCell ref="AU49:AX49"/>
    <mergeCell ref="AY49:BB49"/>
    <mergeCell ref="BC49:BF49"/>
    <mergeCell ref="BG49:BJ49"/>
    <mergeCell ref="DC50:DJ50"/>
    <mergeCell ref="CA49:CD49"/>
    <mergeCell ref="CE49:CH49"/>
    <mergeCell ref="CI49:CL49"/>
    <mergeCell ref="CM49:CP49"/>
    <mergeCell ref="CQ49:CT49"/>
    <mergeCell ref="CU49:CX49"/>
    <mergeCell ref="CY49:DB49"/>
    <mergeCell ref="DC49:DJ49"/>
    <mergeCell ref="CE50:CH50"/>
    <mergeCell ref="CI50:CL50"/>
    <mergeCell ref="CM50:CP50"/>
    <mergeCell ref="CQ50:CT50"/>
    <mergeCell ref="CU50:CX50"/>
    <mergeCell ref="CY50:DB50"/>
    <mergeCell ref="AY50:BB50"/>
    <mergeCell ref="BC50:BF50"/>
    <mergeCell ref="BK47:BN48"/>
    <mergeCell ref="BO47:BR48"/>
    <mergeCell ref="BS47:BV48"/>
    <mergeCell ref="AY47:BB48"/>
    <mergeCell ref="BC47:BF48"/>
    <mergeCell ref="BG47:BJ48"/>
    <mergeCell ref="AU52:AX52"/>
    <mergeCell ref="AY52:BB52"/>
    <mergeCell ref="BC52:BF52"/>
    <mergeCell ref="BG52:BJ52"/>
    <mergeCell ref="BK52:BN52"/>
    <mergeCell ref="BO52:BR52"/>
    <mergeCell ref="DC51:DJ51"/>
    <mergeCell ref="A51:F51"/>
    <mergeCell ref="G51:R51"/>
    <mergeCell ref="S51:V51"/>
    <mergeCell ref="W51:Z51"/>
    <mergeCell ref="AA51:AD51"/>
    <mergeCell ref="AE51:AH51"/>
    <mergeCell ref="AI51:AL51"/>
    <mergeCell ref="BW51:BZ51"/>
    <mergeCell ref="CA51:CD51"/>
    <mergeCell ref="CE51:CH51"/>
    <mergeCell ref="CI51:CL51"/>
    <mergeCell ref="CM51:CP51"/>
    <mergeCell ref="CQ51:CT51"/>
    <mergeCell ref="BG53:BJ53"/>
    <mergeCell ref="CU52:CX52"/>
    <mergeCell ref="CY52:DB52"/>
    <mergeCell ref="DC52:DJ52"/>
    <mergeCell ref="A53:F53"/>
    <mergeCell ref="G53:R53"/>
    <mergeCell ref="S53:V53"/>
    <mergeCell ref="W53:Z53"/>
    <mergeCell ref="AA53:AD53"/>
    <mergeCell ref="AE53:AH53"/>
    <mergeCell ref="AI53:AL53"/>
    <mergeCell ref="AE52:AH52"/>
    <mergeCell ref="AI52:AL52"/>
    <mergeCell ref="AM52:AP52"/>
    <mergeCell ref="AQ52:AT52"/>
    <mergeCell ref="BK51:BN51"/>
    <mergeCell ref="BO51:BR51"/>
    <mergeCell ref="BS51:BV51"/>
    <mergeCell ref="CI52:CL52"/>
    <mergeCell ref="CM52:CP52"/>
    <mergeCell ref="CQ52:CT52"/>
    <mergeCell ref="BS52:BV52"/>
    <mergeCell ref="BW52:BZ52"/>
    <mergeCell ref="CA52:CD52"/>
    <mergeCell ref="AM51:AP51"/>
    <mergeCell ref="AQ51:AT51"/>
    <mergeCell ref="AU51:AX51"/>
    <mergeCell ref="AY51:BB51"/>
    <mergeCell ref="BC51:BF51"/>
    <mergeCell ref="BG51:BJ51"/>
    <mergeCell ref="CU51:CX51"/>
    <mergeCell ref="CY51:DB51"/>
    <mergeCell ref="CA54:CD54"/>
    <mergeCell ref="BG54:BJ54"/>
    <mergeCell ref="BK54:BN54"/>
    <mergeCell ref="BO54:BR54"/>
    <mergeCell ref="BS54:BV54"/>
    <mergeCell ref="CE52:CH52"/>
    <mergeCell ref="A52:F52"/>
    <mergeCell ref="G52:R52"/>
    <mergeCell ref="S52:V52"/>
    <mergeCell ref="W52:Z52"/>
    <mergeCell ref="AA52:AD52"/>
    <mergeCell ref="AI54:AL54"/>
    <mergeCell ref="AM54:AP54"/>
    <mergeCell ref="AQ54:AT54"/>
    <mergeCell ref="AU54:AX54"/>
    <mergeCell ref="AY54:BB54"/>
    <mergeCell ref="BC54:BF54"/>
    <mergeCell ref="A54:F54"/>
    <mergeCell ref="G54:R54"/>
    <mergeCell ref="S54:V54"/>
    <mergeCell ref="W54:Z54"/>
    <mergeCell ref="AA54:AD54"/>
    <mergeCell ref="AE54:AH54"/>
    <mergeCell ref="BK53:BN53"/>
    <mergeCell ref="BO53:BR53"/>
    <mergeCell ref="BS53:BV53"/>
    <mergeCell ref="BW53:BZ53"/>
    <mergeCell ref="AM53:AP53"/>
    <mergeCell ref="AQ53:AT53"/>
    <mergeCell ref="AU53:AX53"/>
    <mergeCell ref="AY53:BB53"/>
    <mergeCell ref="BC53:BF53"/>
    <mergeCell ref="CI54:CL54"/>
    <mergeCell ref="CE55:CH56"/>
    <mergeCell ref="CA55:CD56"/>
    <mergeCell ref="BW57:BZ57"/>
    <mergeCell ref="AU55:AX56"/>
    <mergeCell ref="AY55:BB56"/>
    <mergeCell ref="BC55:BF56"/>
    <mergeCell ref="BG55:BJ56"/>
    <mergeCell ref="BK55:BN56"/>
    <mergeCell ref="BO55:BR56"/>
    <mergeCell ref="BS55:BV56"/>
    <mergeCell ref="DC53:DJ53"/>
    <mergeCell ref="CI55:CL56"/>
    <mergeCell ref="CM55:CP56"/>
    <mergeCell ref="CQ55:CT56"/>
    <mergeCell ref="CU55:CX56"/>
    <mergeCell ref="CY55:DB56"/>
    <mergeCell ref="DC55:DJ56"/>
    <mergeCell ref="CM54:CP54"/>
    <mergeCell ref="CQ54:CT54"/>
    <mergeCell ref="CU54:CX54"/>
    <mergeCell ref="CE54:CH54"/>
    <mergeCell ref="CY54:DB54"/>
    <mergeCell ref="DC54:DJ54"/>
    <mergeCell ref="CA53:CD53"/>
    <mergeCell ref="CE53:CH53"/>
    <mergeCell ref="CI53:CL53"/>
    <mergeCell ref="CM53:CP53"/>
    <mergeCell ref="CQ53:CT53"/>
    <mergeCell ref="CU53:CX53"/>
    <mergeCell ref="CY53:DB53"/>
    <mergeCell ref="BW54:BZ54"/>
    <mergeCell ref="AY58:BB58"/>
    <mergeCell ref="AI55:AL56"/>
    <mergeCell ref="A57:F57"/>
    <mergeCell ref="G57:R57"/>
    <mergeCell ref="S57:V57"/>
    <mergeCell ref="W57:Z57"/>
    <mergeCell ref="AA57:AD57"/>
    <mergeCell ref="AE57:AH57"/>
    <mergeCell ref="AI57:AL57"/>
    <mergeCell ref="A55:F56"/>
    <mergeCell ref="G55:R56"/>
    <mergeCell ref="S55:V56"/>
    <mergeCell ref="W55:Z56"/>
    <mergeCell ref="AA55:AD56"/>
    <mergeCell ref="AE55:AH56"/>
    <mergeCell ref="BW55:BZ56"/>
    <mergeCell ref="AU57:AX57"/>
    <mergeCell ref="AY57:BB57"/>
    <mergeCell ref="BC57:BF57"/>
    <mergeCell ref="BG57:BJ57"/>
    <mergeCell ref="BC58:BF58"/>
    <mergeCell ref="BG58:BJ58"/>
    <mergeCell ref="BK58:BN58"/>
    <mergeCell ref="BO58:BR58"/>
    <mergeCell ref="BS58:BV58"/>
    <mergeCell ref="AM55:AP56"/>
    <mergeCell ref="CU57:CX57"/>
    <mergeCell ref="CY57:DB57"/>
    <mergeCell ref="DC57:DJ57"/>
    <mergeCell ref="A58:F58"/>
    <mergeCell ref="G58:R58"/>
    <mergeCell ref="S58:V58"/>
    <mergeCell ref="W58:Z58"/>
    <mergeCell ref="AA58:AD58"/>
    <mergeCell ref="AE58:AH58"/>
    <mergeCell ref="AI58:AL58"/>
    <mergeCell ref="CM58:CP58"/>
    <mergeCell ref="CQ58:CT58"/>
    <mergeCell ref="CU58:CX58"/>
    <mergeCell ref="CY58:DB58"/>
    <mergeCell ref="DC58:DJ58"/>
    <mergeCell ref="CA57:CD57"/>
    <mergeCell ref="CE57:CH57"/>
    <mergeCell ref="CI57:CL57"/>
    <mergeCell ref="CM57:CP57"/>
    <mergeCell ref="CQ57:CT57"/>
    <mergeCell ref="AM57:AP57"/>
    <mergeCell ref="AQ57:AT57"/>
    <mergeCell ref="BK57:BN57"/>
    <mergeCell ref="CA58:CD58"/>
    <mergeCell ref="BW58:BZ58"/>
    <mergeCell ref="BO57:BR57"/>
    <mergeCell ref="BS57:BV57"/>
    <mergeCell ref="CE58:CH58"/>
    <mergeCell ref="CI58:CL58"/>
    <mergeCell ref="AM58:AP58"/>
    <mergeCell ref="AQ58:AT58"/>
    <mergeCell ref="AU58:AX58"/>
    <mergeCell ref="AU59:AX59"/>
    <mergeCell ref="AY59:BB59"/>
    <mergeCell ref="BC59:BF59"/>
    <mergeCell ref="BG59:BJ59"/>
    <mergeCell ref="BK59:BN59"/>
    <mergeCell ref="BO59:BR59"/>
    <mergeCell ref="DC59:DJ59"/>
    <mergeCell ref="A59:F59"/>
    <mergeCell ref="G59:R59"/>
    <mergeCell ref="S59:V59"/>
    <mergeCell ref="W59:Z59"/>
    <mergeCell ref="AA59:AD59"/>
    <mergeCell ref="AE59:AH59"/>
    <mergeCell ref="AI59:AL59"/>
    <mergeCell ref="AM59:AP59"/>
    <mergeCell ref="AQ59:AT59"/>
    <mergeCell ref="CE59:CH59"/>
    <mergeCell ref="CI59:CL59"/>
    <mergeCell ref="CM59:CP59"/>
    <mergeCell ref="CQ59:CT59"/>
    <mergeCell ref="CU59:CX59"/>
    <mergeCell ref="CY59:DB59"/>
    <mergeCell ref="CA59:CD59"/>
    <mergeCell ref="BS59:BV59"/>
    <mergeCell ref="BW59:BZ59"/>
    <mergeCell ref="BC61:BF61"/>
    <mergeCell ref="CQ60:CT60"/>
    <mergeCell ref="CU60:CX60"/>
    <mergeCell ref="CY60:DB60"/>
    <mergeCell ref="DC60:DJ60"/>
    <mergeCell ref="AE60:AH60"/>
    <mergeCell ref="AI60:AL60"/>
    <mergeCell ref="AM60:AP60"/>
    <mergeCell ref="AQ60:AT60"/>
    <mergeCell ref="A61:F61"/>
    <mergeCell ref="G61:R61"/>
    <mergeCell ref="S61:V61"/>
    <mergeCell ref="W61:Z61"/>
    <mergeCell ref="AA61:AD61"/>
    <mergeCell ref="AE61:AH61"/>
    <mergeCell ref="BS61:BV61"/>
    <mergeCell ref="BW61:BZ61"/>
    <mergeCell ref="AU60:AX60"/>
    <mergeCell ref="AY60:BB60"/>
    <mergeCell ref="BO62:BR62"/>
    <mergeCell ref="BS62:BV62"/>
    <mergeCell ref="CE60:CH60"/>
    <mergeCell ref="A60:F60"/>
    <mergeCell ref="G60:R60"/>
    <mergeCell ref="S60:V60"/>
    <mergeCell ref="W60:Z60"/>
    <mergeCell ref="AA60:AD60"/>
    <mergeCell ref="AI62:AL62"/>
    <mergeCell ref="AM62:AP62"/>
    <mergeCell ref="AQ62:AT62"/>
    <mergeCell ref="AU62:AX62"/>
    <mergeCell ref="AY62:BB62"/>
    <mergeCell ref="BC62:BF62"/>
    <mergeCell ref="BO60:BR60"/>
    <mergeCell ref="BS60:BV60"/>
    <mergeCell ref="BW60:BZ60"/>
    <mergeCell ref="CA60:CD60"/>
    <mergeCell ref="A62:F62"/>
    <mergeCell ref="G62:R62"/>
    <mergeCell ref="S62:V62"/>
    <mergeCell ref="W62:Z62"/>
    <mergeCell ref="AA62:AD62"/>
    <mergeCell ref="AE62:AH62"/>
    <mergeCell ref="BC60:BF60"/>
    <mergeCell ref="BG60:BJ60"/>
    <mergeCell ref="BK60:BN60"/>
    <mergeCell ref="AI61:AL61"/>
    <mergeCell ref="AM61:AP61"/>
    <mergeCell ref="AQ61:AT61"/>
    <mergeCell ref="AU61:AX61"/>
    <mergeCell ref="AY61:BB61"/>
    <mergeCell ref="CE63:CH64"/>
    <mergeCell ref="A63:F64"/>
    <mergeCell ref="G63:R64"/>
    <mergeCell ref="S63:V64"/>
    <mergeCell ref="W63:Z64"/>
    <mergeCell ref="AA63:AD64"/>
    <mergeCell ref="AE63:AH64"/>
    <mergeCell ref="AI63:AL64"/>
    <mergeCell ref="CA63:CD64"/>
    <mergeCell ref="CY61:DB61"/>
    <mergeCell ref="DC61:DJ61"/>
    <mergeCell ref="CI63:CL64"/>
    <mergeCell ref="CM63:CP64"/>
    <mergeCell ref="CQ63:CT64"/>
    <mergeCell ref="CU63:CX64"/>
    <mergeCell ref="CY63:DB64"/>
    <mergeCell ref="DC63:DJ64"/>
    <mergeCell ref="CI62:CL62"/>
    <mergeCell ref="CM62:CP62"/>
    <mergeCell ref="CE62:CH62"/>
    <mergeCell ref="CU62:CX62"/>
    <mergeCell ref="CY62:DB62"/>
    <mergeCell ref="DC62:DJ62"/>
    <mergeCell ref="CA61:CD61"/>
    <mergeCell ref="CE61:CH61"/>
    <mergeCell ref="CI61:CL61"/>
    <mergeCell ref="CM61:CP61"/>
    <mergeCell ref="CQ61:CT61"/>
    <mergeCell ref="CU61:CX61"/>
    <mergeCell ref="BG61:BJ61"/>
    <mergeCell ref="BK61:BN61"/>
    <mergeCell ref="BO61:BR61"/>
    <mergeCell ref="AU63:AX64"/>
    <mergeCell ref="AY63:BB64"/>
    <mergeCell ref="BC63:BF64"/>
    <mergeCell ref="BG63:BJ64"/>
    <mergeCell ref="BK63:BN64"/>
    <mergeCell ref="BO63:BR64"/>
    <mergeCell ref="BS63:BV64"/>
    <mergeCell ref="BW63:BZ64"/>
    <mergeCell ref="AI65:AL65"/>
    <mergeCell ref="AM65:AP65"/>
    <mergeCell ref="AQ65:AT65"/>
    <mergeCell ref="AU65:AX65"/>
    <mergeCell ref="AM63:AP64"/>
    <mergeCell ref="AQ63:AT64"/>
    <mergeCell ref="A65:F65"/>
    <mergeCell ref="G65:R65"/>
    <mergeCell ref="S65:V65"/>
    <mergeCell ref="W65:Z65"/>
    <mergeCell ref="AA65:AD65"/>
    <mergeCell ref="AE65:AH65"/>
    <mergeCell ref="BK65:BN65"/>
    <mergeCell ref="BO65:BR65"/>
    <mergeCell ref="BS65:BV65"/>
    <mergeCell ref="AM66:AP66"/>
    <mergeCell ref="AQ66:AT66"/>
    <mergeCell ref="BW65:BZ65"/>
    <mergeCell ref="BW66:BZ66"/>
    <mergeCell ref="CY65:DB65"/>
    <mergeCell ref="DC65:DJ65"/>
    <mergeCell ref="A66:F66"/>
    <mergeCell ref="G66:R66"/>
    <mergeCell ref="S66:V66"/>
    <mergeCell ref="W66:Z66"/>
    <mergeCell ref="AA66:AD66"/>
    <mergeCell ref="AE66:AH66"/>
    <mergeCell ref="AI66:AL66"/>
    <mergeCell ref="BG66:BJ66"/>
    <mergeCell ref="AY65:BB65"/>
    <mergeCell ref="BC65:BF65"/>
    <mergeCell ref="BG65:BJ65"/>
    <mergeCell ref="DC66:DJ66"/>
    <mergeCell ref="CA65:CD65"/>
    <mergeCell ref="CE65:CH65"/>
    <mergeCell ref="CI65:CL65"/>
    <mergeCell ref="CM65:CP65"/>
    <mergeCell ref="CQ65:CT65"/>
    <mergeCell ref="CU65:CX65"/>
    <mergeCell ref="AU66:AX66"/>
    <mergeCell ref="AY66:BB66"/>
    <mergeCell ref="BC66:BF66"/>
    <mergeCell ref="BK66:BN66"/>
    <mergeCell ref="BO66:BR66"/>
    <mergeCell ref="AM67:AP67"/>
    <mergeCell ref="AQ67:AT67"/>
    <mergeCell ref="AU67:AX67"/>
    <mergeCell ref="AY67:BB67"/>
    <mergeCell ref="BC67:BF67"/>
    <mergeCell ref="CY66:DB66"/>
    <mergeCell ref="CU69:CX70"/>
    <mergeCell ref="CY69:DB70"/>
    <mergeCell ref="DC69:DJ70"/>
    <mergeCell ref="A67:F67"/>
    <mergeCell ref="G67:R67"/>
    <mergeCell ref="S67:V67"/>
    <mergeCell ref="W67:Z67"/>
    <mergeCell ref="AA67:AD67"/>
    <mergeCell ref="AE67:AH67"/>
    <mergeCell ref="CA66:CD66"/>
    <mergeCell ref="CE66:CH66"/>
    <mergeCell ref="CI66:CL66"/>
    <mergeCell ref="CM66:CP66"/>
    <mergeCell ref="CQ66:CT66"/>
    <mergeCell ref="CU66:CX66"/>
    <mergeCell ref="BS66:BV66"/>
    <mergeCell ref="CU68:CX68"/>
    <mergeCell ref="CY68:DB68"/>
    <mergeCell ref="A69:F70"/>
    <mergeCell ref="G69:R70"/>
    <mergeCell ref="S69:V70"/>
    <mergeCell ref="W69:Z70"/>
    <mergeCell ref="AA69:AD70"/>
    <mergeCell ref="CY67:DB67"/>
    <mergeCell ref="DC67:DJ67"/>
    <mergeCell ref="BW67:BZ67"/>
    <mergeCell ref="DC68:DJ68"/>
    <mergeCell ref="BW69:BZ70"/>
    <mergeCell ref="CA69:CD70"/>
    <mergeCell ref="CE69:CH70"/>
    <mergeCell ref="CU71:CX71"/>
    <mergeCell ref="BC68:BF68"/>
    <mergeCell ref="AE71:AH71"/>
    <mergeCell ref="AI71:AL71"/>
    <mergeCell ref="AM71:AP71"/>
    <mergeCell ref="AQ71:AT71"/>
    <mergeCell ref="AU71:AX71"/>
    <mergeCell ref="AY71:BB71"/>
    <mergeCell ref="BC71:BF71"/>
    <mergeCell ref="AI69:AL70"/>
    <mergeCell ref="AM69:AP70"/>
    <mergeCell ref="AE68:AH68"/>
    <mergeCell ref="AI68:AL68"/>
    <mergeCell ref="AM68:AP68"/>
    <mergeCell ref="AQ68:AT68"/>
    <mergeCell ref="AU68:AX68"/>
    <mergeCell ref="AY68:BB68"/>
    <mergeCell ref="BW68:BZ68"/>
    <mergeCell ref="AE69:AH70"/>
    <mergeCell ref="AU69:AX70"/>
    <mergeCell ref="AY69:BB70"/>
    <mergeCell ref="BC69:BF70"/>
    <mergeCell ref="BG69:BJ70"/>
    <mergeCell ref="BK69:BN70"/>
    <mergeCell ref="CQ71:CT71"/>
    <mergeCell ref="CI69:CL70"/>
    <mergeCell ref="CM69:CP70"/>
    <mergeCell ref="CQ69:CT70"/>
    <mergeCell ref="AE77:AH78"/>
    <mergeCell ref="AI88:AL88"/>
    <mergeCell ref="AM88:AP88"/>
    <mergeCell ref="AQ88:AT88"/>
    <mergeCell ref="W73:Z73"/>
    <mergeCell ref="AA73:AD73"/>
    <mergeCell ref="AE73:AH73"/>
    <mergeCell ref="AI73:AL73"/>
    <mergeCell ref="AM73:AP73"/>
    <mergeCell ref="AQ73:AT73"/>
    <mergeCell ref="AI87:AL87"/>
    <mergeCell ref="A88:F88"/>
    <mergeCell ref="G88:R88"/>
    <mergeCell ref="S88:V88"/>
    <mergeCell ref="W88:Z88"/>
    <mergeCell ref="AA88:AD88"/>
    <mergeCell ref="AE88:AH88"/>
    <mergeCell ref="AE80:AH80"/>
    <mergeCell ref="AI74:AL74"/>
    <mergeCell ref="AM74:AP74"/>
    <mergeCell ref="W80:Z80"/>
    <mergeCell ref="AA80:AD80"/>
    <mergeCell ref="AM81:AP81"/>
    <mergeCell ref="AQ81:AT81"/>
    <mergeCell ref="A86:F86"/>
    <mergeCell ref="G86:R86"/>
    <mergeCell ref="S86:V86"/>
    <mergeCell ref="W86:Z86"/>
    <mergeCell ref="AA86:AD86"/>
    <mergeCell ref="AE86:AH86"/>
    <mergeCell ref="AI86:AL86"/>
    <mergeCell ref="AM87:AP87"/>
    <mergeCell ref="AQ87:AT87"/>
    <mergeCell ref="CA87:CD87"/>
    <mergeCell ref="CE87:CH87"/>
    <mergeCell ref="CI87:CL87"/>
    <mergeCell ref="CM87:CP87"/>
    <mergeCell ref="BW87:BZ87"/>
    <mergeCell ref="A87:F87"/>
    <mergeCell ref="G87:R87"/>
    <mergeCell ref="S87:V87"/>
    <mergeCell ref="W87:Z87"/>
    <mergeCell ref="AA87:AD87"/>
    <mergeCell ref="AE87:AH87"/>
    <mergeCell ref="CY71:DB71"/>
    <mergeCell ref="DC71:DJ71"/>
    <mergeCell ref="AI72:AL72"/>
    <mergeCell ref="AM72:AP72"/>
    <mergeCell ref="AQ72:AT72"/>
    <mergeCell ref="A73:F73"/>
    <mergeCell ref="G73:R73"/>
    <mergeCell ref="S73:V73"/>
    <mergeCell ref="CY73:DB73"/>
    <mergeCell ref="CA71:CD71"/>
    <mergeCell ref="A76:R76"/>
    <mergeCell ref="AI79:AL79"/>
    <mergeCell ref="AM79:AP79"/>
    <mergeCell ref="AQ79:AT79"/>
    <mergeCell ref="A77:F78"/>
    <mergeCell ref="G77:R78"/>
    <mergeCell ref="S77:V78"/>
    <mergeCell ref="W77:Z78"/>
    <mergeCell ref="AA77:AD78"/>
    <mergeCell ref="AU87:AX87"/>
    <mergeCell ref="AY87:BB87"/>
    <mergeCell ref="BC87:BF87"/>
    <mergeCell ref="BG87:BJ87"/>
    <mergeCell ref="BK87:BN87"/>
    <mergeCell ref="BO87:BR87"/>
    <mergeCell ref="BS87:BV87"/>
    <mergeCell ref="BS88:BV88"/>
    <mergeCell ref="BW88:BZ88"/>
    <mergeCell ref="CA88:CD88"/>
    <mergeCell ref="DC73:DJ73"/>
    <mergeCell ref="BW73:BZ73"/>
    <mergeCell ref="DC74:DJ74"/>
    <mergeCell ref="CI77:CL78"/>
    <mergeCell ref="CM77:CP78"/>
    <mergeCell ref="CQ77:CT78"/>
    <mergeCell ref="CU77:CX78"/>
    <mergeCell ref="AU88:AX88"/>
    <mergeCell ref="AY88:BB88"/>
    <mergeCell ref="BC88:BF88"/>
    <mergeCell ref="BG88:BJ88"/>
    <mergeCell ref="BK88:BN88"/>
    <mergeCell ref="BO88:BR88"/>
    <mergeCell ref="CQ87:CT87"/>
    <mergeCell ref="CU87:CX87"/>
    <mergeCell ref="CY87:DB87"/>
    <mergeCell ref="DC87:DJ87"/>
    <mergeCell ref="CY74:DB74"/>
    <mergeCell ref="CA73:CD73"/>
    <mergeCell ref="CE73:CH73"/>
    <mergeCell ref="CI73:CL73"/>
    <mergeCell ref="CM73:CP73"/>
    <mergeCell ref="DC88:DJ88"/>
    <mergeCell ref="DC86:DJ86"/>
    <mergeCell ref="CA85:CD85"/>
    <mergeCell ref="CE85:CH85"/>
    <mergeCell ref="CI85:CL85"/>
    <mergeCell ref="CY10:DB10"/>
    <mergeCell ref="CQ73:CT73"/>
    <mergeCell ref="CU73:CX73"/>
    <mergeCell ref="BO79:BR79"/>
    <mergeCell ref="BS79:BV79"/>
    <mergeCell ref="BW79:BZ79"/>
    <mergeCell ref="DC82:DJ82"/>
    <mergeCell ref="CI81:CL81"/>
    <mergeCell ref="CU72:CX72"/>
    <mergeCell ref="CY72:DB72"/>
    <mergeCell ref="DC72:DJ72"/>
    <mergeCell ref="CE74:CH74"/>
    <mergeCell ref="CI74:CL74"/>
    <mergeCell ref="CY77:DB78"/>
    <mergeCell ref="DC77:DJ78"/>
    <mergeCell ref="CE72:CH72"/>
    <mergeCell ref="CI72:CL72"/>
    <mergeCell ref="CM72:CP72"/>
    <mergeCell ref="CQ72:CT72"/>
    <mergeCell ref="BO69:BR70"/>
    <mergeCell ref="BS69:BV70"/>
    <mergeCell ref="CA67:CD67"/>
    <mergeCell ref="CE67:CH67"/>
    <mergeCell ref="CI67:CL67"/>
    <mergeCell ref="CM67:CP67"/>
    <mergeCell ref="CQ67:CT67"/>
    <mergeCell ref="CU67:CX67"/>
    <mergeCell ref="BO67:BR67"/>
    <mergeCell ref="CY82:DB82"/>
    <mergeCell ref="CE88:CH88"/>
    <mergeCell ref="CI88:CL88"/>
    <mergeCell ref="CM88:CP88"/>
    <mergeCell ref="CQ88:CT88"/>
    <mergeCell ref="CU88:CX88"/>
    <mergeCell ref="CY88:DB88"/>
    <mergeCell ref="CM74:CP74"/>
    <mergeCell ref="CQ74:CT74"/>
    <mergeCell ref="CU74:CX74"/>
    <mergeCell ref="CA81:CD81"/>
    <mergeCell ref="CE81:CH81"/>
    <mergeCell ref="CI80:CL80"/>
    <mergeCell ref="CM80:CP80"/>
    <mergeCell ref="CQ80:CT80"/>
    <mergeCell ref="CU83:CX84"/>
    <mergeCell ref="CM83:CP84"/>
    <mergeCell ref="CQ83:CT84"/>
    <mergeCell ref="CU86:CX86"/>
    <mergeCell ref="CY86:DB86"/>
    <mergeCell ref="CY79:DB79"/>
    <mergeCell ref="CM85:CP85"/>
    <mergeCell ref="CQ85:CT85"/>
    <mergeCell ref="CU85:CX85"/>
    <mergeCell ref="CY85:DB85"/>
    <mergeCell ref="CA68:CD68"/>
    <mergeCell ref="CE68:CH68"/>
    <mergeCell ref="CI68:CL68"/>
    <mergeCell ref="CM68:CP68"/>
    <mergeCell ref="CQ68:CT68"/>
    <mergeCell ref="CE13:CH13"/>
    <mergeCell ref="CI13:CL13"/>
    <mergeCell ref="CM13:CP13"/>
    <mergeCell ref="CQ13:CT13"/>
    <mergeCell ref="A71:F71"/>
    <mergeCell ref="G71:R71"/>
    <mergeCell ref="S71:V71"/>
    <mergeCell ref="W71:Z71"/>
    <mergeCell ref="CE71:CH71"/>
    <mergeCell ref="CI71:CL71"/>
    <mergeCell ref="CM71:CP71"/>
    <mergeCell ref="AA71:AD71"/>
    <mergeCell ref="BG67:BJ67"/>
    <mergeCell ref="BK67:BN67"/>
    <mergeCell ref="A68:F68"/>
    <mergeCell ref="G68:R68"/>
    <mergeCell ref="S68:V68"/>
    <mergeCell ref="W68:Z68"/>
    <mergeCell ref="AA68:AD68"/>
    <mergeCell ref="AI67:AL67"/>
    <mergeCell ref="BK68:BN68"/>
    <mergeCell ref="BK71:BN71"/>
    <mergeCell ref="BS71:BV71"/>
    <mergeCell ref="AQ55:AT56"/>
    <mergeCell ref="BS67:BV67"/>
    <mergeCell ref="BO68:BR68"/>
    <mergeCell ref="BS68:BV68"/>
    <mergeCell ref="AC9:AN10"/>
    <mergeCell ref="BS7:BV7"/>
    <mergeCell ref="BS5:BV5"/>
    <mergeCell ref="BW5:BZ5"/>
    <mergeCell ref="CA5:CD5"/>
    <mergeCell ref="CE5:CH5"/>
    <mergeCell ref="CI5:CL5"/>
    <mergeCell ref="CM12:CP12"/>
    <mergeCell ref="A3:F4"/>
    <mergeCell ref="A9:F10"/>
    <mergeCell ref="A11:F12"/>
    <mergeCell ref="CQ62:CT62"/>
    <mergeCell ref="CI60:CL60"/>
    <mergeCell ref="CM60:CP60"/>
    <mergeCell ref="CM7:CP7"/>
    <mergeCell ref="A14:R14"/>
    <mergeCell ref="W3:AB4"/>
    <mergeCell ref="AC3:AN4"/>
    <mergeCell ref="W5:AB6"/>
    <mergeCell ref="AC5:AN6"/>
    <mergeCell ref="W7:AB8"/>
    <mergeCell ref="CI6:CL6"/>
    <mergeCell ref="CM6:CP6"/>
    <mergeCell ref="CQ6:CT6"/>
    <mergeCell ref="CE10:CH10"/>
    <mergeCell ref="CI10:CL10"/>
    <mergeCell ref="CM10:CP10"/>
    <mergeCell ref="CQ10:CT10"/>
    <mergeCell ref="BW62:BZ62"/>
    <mergeCell ref="CA62:CD62"/>
    <mergeCell ref="BG62:BJ62"/>
    <mergeCell ref="BK62:BN62"/>
    <mergeCell ref="CM3:CP3"/>
    <mergeCell ref="CU5:CX5"/>
    <mergeCell ref="CY5:DB5"/>
    <mergeCell ref="BS4:BV4"/>
    <mergeCell ref="BW4:BZ4"/>
    <mergeCell ref="CA4:CD4"/>
    <mergeCell ref="CE4:CH4"/>
    <mergeCell ref="CI4:CL4"/>
    <mergeCell ref="CM4:CP4"/>
    <mergeCell ref="CQ4:CT4"/>
    <mergeCell ref="CU6:CX6"/>
    <mergeCell ref="BM6:BR6"/>
    <mergeCell ref="BM7:BR7"/>
    <mergeCell ref="BM8:BR8"/>
    <mergeCell ref="CM5:CP5"/>
    <mergeCell ref="G3:R4"/>
    <mergeCell ref="CE3:CH3"/>
    <mergeCell ref="BS6:BV6"/>
    <mergeCell ref="BW6:BZ6"/>
    <mergeCell ref="CA6:CD6"/>
    <mergeCell ref="CE6:CH6"/>
    <mergeCell ref="AC7:AN8"/>
    <mergeCell ref="CY6:DB6"/>
    <mergeCell ref="A1:R2"/>
    <mergeCell ref="BM2:BR2"/>
    <mergeCell ref="BM5:BR5"/>
    <mergeCell ref="BM4:BR4"/>
    <mergeCell ref="BM3:BR3"/>
    <mergeCell ref="BS3:BV3"/>
    <mergeCell ref="BW3:BZ3"/>
    <mergeCell ref="CU4:CX4"/>
    <mergeCell ref="CY4:DB4"/>
    <mergeCell ref="CQ5:CT5"/>
    <mergeCell ref="BM9:BR9"/>
    <mergeCell ref="CU2:CX2"/>
    <mergeCell ref="CY2:DB2"/>
    <mergeCell ref="BS9:BV9"/>
    <mergeCell ref="BW9:BZ9"/>
    <mergeCell ref="CA9:CD9"/>
    <mergeCell ref="CE9:CH9"/>
    <mergeCell ref="CI9:CL9"/>
    <mergeCell ref="CM9:CP9"/>
    <mergeCell ref="CQ9:CT9"/>
    <mergeCell ref="CU9:CX9"/>
    <mergeCell ref="CQ3:CT3"/>
    <mergeCell ref="CU3:CX3"/>
    <mergeCell ref="CY3:DB3"/>
    <mergeCell ref="BS2:BV2"/>
    <mergeCell ref="BW2:BZ2"/>
    <mergeCell ref="CA2:CD2"/>
    <mergeCell ref="CE2:CH2"/>
    <mergeCell ref="CI2:CL2"/>
    <mergeCell ref="CM2:CP2"/>
    <mergeCell ref="CQ2:CT2"/>
    <mergeCell ref="CI3:CL3"/>
    <mergeCell ref="BW11:BZ11"/>
    <mergeCell ref="CA11:CD11"/>
    <mergeCell ref="CE11:CH11"/>
    <mergeCell ref="CI11:CL11"/>
    <mergeCell ref="CM11:CP11"/>
    <mergeCell ref="CA7:CD7"/>
    <mergeCell ref="CE7:CH7"/>
    <mergeCell ref="CI7:CL7"/>
    <mergeCell ref="BS12:BV12"/>
    <mergeCell ref="BW12:BZ12"/>
    <mergeCell ref="CA12:CD12"/>
    <mergeCell ref="CE12:CH12"/>
    <mergeCell ref="CI12:CL12"/>
    <mergeCell ref="CM8:CP8"/>
    <mergeCell ref="CQ8:CT8"/>
    <mergeCell ref="CU8:CX8"/>
    <mergeCell ref="CY8:DB8"/>
    <mergeCell ref="CY9:DB9"/>
    <mergeCell ref="CQ7:CT7"/>
    <mergeCell ref="CU7:CX7"/>
    <mergeCell ref="CY7:DB7"/>
    <mergeCell ref="BS8:BV8"/>
    <mergeCell ref="BW8:BZ8"/>
    <mergeCell ref="CA8:CD8"/>
    <mergeCell ref="CE8:CH8"/>
    <mergeCell ref="CI8:CL8"/>
    <mergeCell ref="BW7:BZ7"/>
    <mergeCell ref="CU10:CX10"/>
    <mergeCell ref="A74:F74"/>
    <mergeCell ref="G74:R74"/>
    <mergeCell ref="S74:V74"/>
    <mergeCell ref="W74:Z74"/>
    <mergeCell ref="AA74:AD74"/>
    <mergeCell ref="AE74:AH74"/>
    <mergeCell ref="CA3:CD3"/>
    <mergeCell ref="BW74:BZ74"/>
    <mergeCell ref="CA74:CD74"/>
    <mergeCell ref="CA72:CD72"/>
    <mergeCell ref="A72:F72"/>
    <mergeCell ref="G72:R72"/>
    <mergeCell ref="S72:V72"/>
    <mergeCell ref="W72:Z72"/>
    <mergeCell ref="AA72:AD72"/>
    <mergeCell ref="AE72:AH72"/>
    <mergeCell ref="BS13:BV13"/>
    <mergeCell ref="BW13:BZ13"/>
    <mergeCell ref="CA13:CD13"/>
    <mergeCell ref="BS10:BV10"/>
    <mergeCell ref="BW10:BZ10"/>
    <mergeCell ref="CA10:CD10"/>
    <mergeCell ref="AQ3:BJ5"/>
    <mergeCell ref="AQ6:BJ6"/>
    <mergeCell ref="AQ7:BJ7"/>
    <mergeCell ref="AQ8:BJ8"/>
    <mergeCell ref="BG68:BJ68"/>
    <mergeCell ref="G9:R10"/>
    <mergeCell ref="G11:R12"/>
    <mergeCell ref="W9:AB10"/>
    <mergeCell ref="BK73:BN73"/>
    <mergeCell ref="BS11:BV11"/>
    <mergeCell ref="BO73:BR73"/>
    <mergeCell ref="BS73:BV73"/>
    <mergeCell ref="AU72:AX72"/>
    <mergeCell ref="AY72:BB72"/>
    <mergeCell ref="BC72:BF72"/>
    <mergeCell ref="BG72:BJ72"/>
    <mergeCell ref="BK72:BN72"/>
    <mergeCell ref="BO72:BR72"/>
    <mergeCell ref="BS72:BV72"/>
    <mergeCell ref="BG74:BJ74"/>
    <mergeCell ref="BK74:BN74"/>
    <mergeCell ref="BO74:BR74"/>
    <mergeCell ref="BS74:BV74"/>
    <mergeCell ref="BW72:BZ72"/>
    <mergeCell ref="AQ69:AT70"/>
    <mergeCell ref="AU73:AX73"/>
    <mergeCell ref="AY73:BB73"/>
    <mergeCell ref="BC73:BF73"/>
    <mergeCell ref="BG73:BJ73"/>
    <mergeCell ref="AU74:AX74"/>
    <mergeCell ref="AY74:BB74"/>
    <mergeCell ref="BC74:BF74"/>
    <mergeCell ref="BW71:BZ71"/>
    <mergeCell ref="AQ74:AT74"/>
    <mergeCell ref="BO71:BR71"/>
    <mergeCell ref="AU77:AX78"/>
    <mergeCell ref="BG71:BJ71"/>
    <mergeCell ref="AA82:AD82"/>
    <mergeCell ref="AE82:AH82"/>
    <mergeCell ref="AI82:AL82"/>
    <mergeCell ref="AM82:AP82"/>
    <mergeCell ref="CE77:CH78"/>
    <mergeCell ref="A79:F79"/>
    <mergeCell ref="G79:R79"/>
    <mergeCell ref="S79:V79"/>
    <mergeCell ref="W79:Z79"/>
    <mergeCell ref="AA79:AD79"/>
    <mergeCell ref="AE79:AH79"/>
    <mergeCell ref="AU79:AX79"/>
    <mergeCell ref="AY79:BB79"/>
    <mergeCell ref="BC79:BF79"/>
    <mergeCell ref="CA79:CD79"/>
    <mergeCell ref="CE79:CH79"/>
    <mergeCell ref="AY77:BB78"/>
    <mergeCell ref="BC77:BF78"/>
    <mergeCell ref="BG77:BJ78"/>
    <mergeCell ref="BK77:BN78"/>
    <mergeCell ref="BO77:BR78"/>
    <mergeCell ref="BS77:BV78"/>
    <mergeCell ref="BW77:BZ78"/>
    <mergeCell ref="CA77:CD78"/>
    <mergeCell ref="AI77:AL78"/>
    <mergeCell ref="AM77:AP78"/>
    <mergeCell ref="AQ77:AT78"/>
    <mergeCell ref="A80:F80"/>
    <mergeCell ref="G80:R80"/>
    <mergeCell ref="S80:V80"/>
    <mergeCell ref="A81:F81"/>
    <mergeCell ref="G81:R81"/>
    <mergeCell ref="S81:V81"/>
    <mergeCell ref="W81:Z81"/>
    <mergeCell ref="AA81:AD81"/>
    <mergeCell ref="AE81:AH81"/>
    <mergeCell ref="AI81:AL81"/>
    <mergeCell ref="AQ82:AT82"/>
    <mergeCell ref="AU82:AX82"/>
    <mergeCell ref="AY82:BB82"/>
    <mergeCell ref="BC82:BF82"/>
    <mergeCell ref="BG82:BJ82"/>
    <mergeCell ref="BK82:BN82"/>
    <mergeCell ref="BG79:BJ79"/>
    <mergeCell ref="BK79:BN79"/>
    <mergeCell ref="A82:F82"/>
    <mergeCell ref="G82:R82"/>
    <mergeCell ref="S82:V82"/>
    <mergeCell ref="W82:Z82"/>
    <mergeCell ref="AU81:AX81"/>
    <mergeCell ref="DC79:DJ79"/>
    <mergeCell ref="AI80:AL80"/>
    <mergeCell ref="AM80:AP80"/>
    <mergeCell ref="AQ80:AT80"/>
    <mergeCell ref="AU80:AX80"/>
    <mergeCell ref="AY80:BB80"/>
    <mergeCell ref="BO82:BR82"/>
    <mergeCell ref="BS82:BV82"/>
    <mergeCell ref="BW82:BZ82"/>
    <mergeCell ref="DC81:DJ81"/>
    <mergeCell ref="CY81:DB81"/>
    <mergeCell ref="BO81:BR81"/>
    <mergeCell ref="BS81:BV81"/>
    <mergeCell ref="CU80:CX80"/>
    <mergeCell ref="BC80:BF80"/>
    <mergeCell ref="BG80:BJ80"/>
    <mergeCell ref="BK80:BN80"/>
    <mergeCell ref="BO80:BR80"/>
    <mergeCell ref="BS80:BV80"/>
    <mergeCell ref="CI79:CL79"/>
    <mergeCell ref="BW80:BZ80"/>
    <mergeCell ref="CA80:CD80"/>
    <mergeCell ref="CE80:CH80"/>
    <mergeCell ref="BW81:BZ81"/>
    <mergeCell ref="CY80:DB80"/>
    <mergeCell ref="DC80:DJ80"/>
    <mergeCell ref="CA82:CD82"/>
    <mergeCell ref="CE82:CH82"/>
    <mergeCell ref="CI82:CL82"/>
    <mergeCell ref="CM82:CP82"/>
    <mergeCell ref="CQ82:CT82"/>
    <mergeCell ref="CU82:CX82"/>
    <mergeCell ref="BG85:BJ85"/>
    <mergeCell ref="BK85:BN85"/>
    <mergeCell ref="AI85:AL85"/>
    <mergeCell ref="AM85:AP85"/>
    <mergeCell ref="AQ85:AT85"/>
    <mergeCell ref="AM83:AP84"/>
    <mergeCell ref="AQ83:AT84"/>
    <mergeCell ref="DC10:DJ10"/>
    <mergeCell ref="DC11:DJ11"/>
    <mergeCell ref="DC12:DJ12"/>
    <mergeCell ref="DC13:DJ13"/>
    <mergeCell ref="DC14:DJ14"/>
    <mergeCell ref="BW83:BZ84"/>
    <mergeCell ref="CA83:CD84"/>
    <mergeCell ref="BM10:BR10"/>
    <mergeCell ref="BM11:BR11"/>
    <mergeCell ref="BM12:BR12"/>
    <mergeCell ref="BM13:BR13"/>
    <mergeCell ref="DC76:DJ76"/>
    <mergeCell ref="DC85:DJ85"/>
    <mergeCell ref="BO85:BR85"/>
    <mergeCell ref="CM79:CP79"/>
    <mergeCell ref="CQ79:CT79"/>
    <mergeCell ref="CU79:CX79"/>
    <mergeCell ref="AY81:BB81"/>
    <mergeCell ref="BC81:BF81"/>
    <mergeCell ref="BG81:BJ81"/>
    <mergeCell ref="BK81:BN81"/>
    <mergeCell ref="CY13:DB13"/>
    <mergeCell ref="BS85:BV85"/>
    <mergeCell ref="BW85:BZ85"/>
    <mergeCell ref="CM81:CP81"/>
    <mergeCell ref="A85:F85"/>
    <mergeCell ref="G85:R85"/>
    <mergeCell ref="S85:V85"/>
    <mergeCell ref="W85:Z85"/>
    <mergeCell ref="AA85:AD85"/>
    <mergeCell ref="AE85:AH85"/>
    <mergeCell ref="BK86:BN86"/>
    <mergeCell ref="BO86:BR86"/>
    <mergeCell ref="BS86:BV86"/>
    <mergeCell ref="A83:F84"/>
    <mergeCell ref="G83:R84"/>
    <mergeCell ref="S83:V84"/>
    <mergeCell ref="W83:Z84"/>
    <mergeCell ref="AA83:AD84"/>
    <mergeCell ref="AE83:AH84"/>
    <mergeCell ref="AI83:AL84"/>
    <mergeCell ref="AM86:AP86"/>
    <mergeCell ref="AQ86:AT86"/>
    <mergeCell ref="AU86:AX86"/>
    <mergeCell ref="AY86:BB86"/>
    <mergeCell ref="BC86:BF86"/>
    <mergeCell ref="BG86:BJ86"/>
    <mergeCell ref="BS83:BV84"/>
    <mergeCell ref="AU83:AX84"/>
    <mergeCell ref="AY83:BB84"/>
    <mergeCell ref="BC83:BF84"/>
    <mergeCell ref="BG83:BJ84"/>
    <mergeCell ref="BK83:BN84"/>
    <mergeCell ref="BO83:BR84"/>
    <mergeCell ref="AU85:AX85"/>
    <mergeCell ref="AY85:BB85"/>
    <mergeCell ref="BC85:BF85"/>
    <mergeCell ref="AQ10:BJ10"/>
    <mergeCell ref="A5:F8"/>
    <mergeCell ref="G5:R8"/>
    <mergeCell ref="AQ9:BJ9"/>
    <mergeCell ref="BW86:BZ86"/>
    <mergeCell ref="CA86:CD86"/>
    <mergeCell ref="CE86:CH86"/>
    <mergeCell ref="CI86:CL86"/>
    <mergeCell ref="CM86:CP86"/>
    <mergeCell ref="CQ86:CT86"/>
    <mergeCell ref="DC1:DJ1"/>
    <mergeCell ref="DC2:DJ2"/>
    <mergeCell ref="DC3:DJ3"/>
    <mergeCell ref="DC4:DJ4"/>
    <mergeCell ref="DC5:DJ5"/>
    <mergeCell ref="DC6:DJ6"/>
    <mergeCell ref="DC7:DJ7"/>
    <mergeCell ref="DC8:DJ8"/>
    <mergeCell ref="DC9:DJ9"/>
    <mergeCell ref="CY83:DB84"/>
    <mergeCell ref="DC83:DJ84"/>
    <mergeCell ref="CE83:CH84"/>
    <mergeCell ref="CQ11:CT11"/>
    <mergeCell ref="CU11:CX11"/>
    <mergeCell ref="CY11:DB11"/>
    <mergeCell ref="CU13:CX13"/>
    <mergeCell ref="CQ81:CT81"/>
    <mergeCell ref="CU81:CX81"/>
    <mergeCell ref="CI83:CL84"/>
    <mergeCell ref="CQ12:CT12"/>
    <mergeCell ref="CU12:CX12"/>
    <mergeCell ref="CY12:DB12"/>
  </mergeCells>
  <phoneticPr fontId="1"/>
  <dataValidations disablePrompts="1" count="1">
    <dataValidation imeMode="halfAlpha" allowBlank="1" showInputMessage="1" showErrorMessage="1" sqref="BG65:DB68 AA65:AT68 S65:V68 BG71:DB74 AA71:AT74 S71:V74 BG49:DB54 AA49:AT54 S49:V54 BG41:DB46 AA41:AT46 S41:V46 BG33:DB38 AA33:AT38 S33:V38 BG25:DB30 AA25:AT30 S25:V30 G3:R4 G9 G11 S85:V88 BG57:DB62 BS3:DB5 BG17:DB22 AA17:AT22 S17:V22 S57:V62 AA57:AT62 BS7:DB9 BG79:DB82 AA79:AT82 S79:V82 BG85:DB88 AA85:AT88 BS11:DB13" xr:uid="{00000000-0002-0000-0000-000000000000}"/>
  </dataValidations>
  <printOptions horizontalCentered="1"/>
  <pageMargins left="0.59055118110236227" right="0.59055118110236227" top="0.55118110236220474" bottom="0.55118110236220474" header="0.31496062992125984" footer="0.31496062992125984"/>
  <pageSetup paperSize="8" scale="60" orientation="landscape" horizontalDpi="4294967293" verticalDpi="300" r:id="rId1"/>
  <headerFooter>
    <oddHeader>&amp;R[様式ク]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89"/>
  <sheetViews>
    <sheetView view="pageBreakPreview" zoomScale="85" zoomScaleNormal="100" zoomScaleSheetLayoutView="85" workbookViewId="0">
      <selection sqref="A1:R2"/>
    </sheetView>
  </sheetViews>
  <sheetFormatPr defaultColWidth="2.625" defaultRowHeight="14.1" customHeight="1"/>
  <cols>
    <col min="1" max="1" width="2.625" style="1" customWidth="1"/>
    <col min="2" max="16384" width="2.625" style="1"/>
  </cols>
  <sheetData>
    <row r="1" spans="1:114" ht="14.1" customHeight="1">
      <c r="A1" s="88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DC1" s="28" t="s">
        <v>76</v>
      </c>
      <c r="DD1" s="28"/>
      <c r="DE1" s="28"/>
      <c r="DF1" s="28"/>
      <c r="DG1" s="28"/>
      <c r="DH1" s="28"/>
      <c r="DI1" s="28"/>
      <c r="DJ1" s="28"/>
    </row>
    <row r="2" spans="1:114" ht="14.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BM2" s="58" t="s">
        <v>62</v>
      </c>
      <c r="BN2" s="58"/>
      <c r="BO2" s="58"/>
      <c r="BP2" s="58"/>
      <c r="BQ2" s="58"/>
      <c r="BR2" s="58"/>
      <c r="BS2" s="84" t="str">
        <f>$BS$15</f>
        <v>初年度</v>
      </c>
      <c r="BT2" s="85"/>
      <c r="BU2" s="85"/>
      <c r="BV2" s="86"/>
      <c r="BW2" s="84" t="str">
        <f>$BW$15</f>
        <v>2年度目</v>
      </c>
      <c r="BX2" s="85"/>
      <c r="BY2" s="85"/>
      <c r="BZ2" s="86"/>
      <c r="CA2" s="84" t="str">
        <f>$CA$15</f>
        <v>3年度目</v>
      </c>
      <c r="CB2" s="85"/>
      <c r="CC2" s="85"/>
      <c r="CD2" s="86"/>
      <c r="CE2" s="84" t="str">
        <f>$CE$15</f>
        <v>4年度目</v>
      </c>
      <c r="CF2" s="85"/>
      <c r="CG2" s="85"/>
      <c r="CH2" s="86"/>
      <c r="CI2" s="84" t="str">
        <f>$CI$15</f>
        <v>5年度目</v>
      </c>
      <c r="CJ2" s="85"/>
      <c r="CK2" s="85"/>
      <c r="CL2" s="86"/>
      <c r="CM2" s="84" t="str">
        <f>$CM$15</f>
        <v>6年度目</v>
      </c>
      <c r="CN2" s="85"/>
      <c r="CO2" s="85"/>
      <c r="CP2" s="86"/>
      <c r="CQ2" s="84" t="str">
        <f>$CQ$15</f>
        <v>7年度目</v>
      </c>
      <c r="CR2" s="85"/>
      <c r="CS2" s="85"/>
      <c r="CT2" s="86"/>
      <c r="CU2" s="84" t="str">
        <f>$CU$15</f>
        <v>8年度目</v>
      </c>
      <c r="CV2" s="85"/>
      <c r="CW2" s="85"/>
      <c r="CX2" s="86"/>
      <c r="CY2" s="90" t="s">
        <v>15</v>
      </c>
      <c r="CZ2" s="91"/>
      <c r="DA2" s="91"/>
      <c r="DB2" s="92"/>
      <c r="DC2" s="29" t="s">
        <v>16</v>
      </c>
      <c r="DD2" s="30"/>
      <c r="DE2" s="30"/>
      <c r="DF2" s="30"/>
      <c r="DG2" s="30"/>
      <c r="DH2" s="30"/>
      <c r="DI2" s="30"/>
      <c r="DJ2" s="31"/>
    </row>
    <row r="3" spans="1:114" ht="14.1" customHeight="1">
      <c r="A3" s="48" t="s">
        <v>54</v>
      </c>
      <c r="B3" s="34"/>
      <c r="C3" s="34"/>
      <c r="D3" s="34"/>
      <c r="E3" s="34"/>
      <c r="F3" s="34"/>
      <c r="G3" s="93" t="s">
        <v>142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W3" s="8" t="s">
        <v>55</v>
      </c>
      <c r="X3" s="9"/>
      <c r="Y3" s="9"/>
      <c r="Z3" s="9"/>
      <c r="AA3" s="9"/>
      <c r="AB3" s="10"/>
      <c r="AC3" s="32" t="s">
        <v>80</v>
      </c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Q3" s="87" t="s">
        <v>126</v>
      </c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M3" s="32" t="s">
        <v>61</v>
      </c>
      <c r="BN3" s="32"/>
      <c r="BO3" s="32"/>
      <c r="BP3" s="32"/>
      <c r="BQ3" s="32"/>
      <c r="BR3" s="32"/>
      <c r="BS3" s="27">
        <f>BS22+BS33+BS42+BS50+BS56+BS65+BS70+BS75</f>
        <v>9109640</v>
      </c>
      <c r="BT3" s="27"/>
      <c r="BU3" s="27"/>
      <c r="BV3" s="27"/>
      <c r="BW3" s="27">
        <f>BW22+BW33+BW42+BW50+BW56+BW65+BW70+BW75</f>
        <v>4235280</v>
      </c>
      <c r="BX3" s="27"/>
      <c r="BY3" s="27"/>
      <c r="BZ3" s="27"/>
      <c r="CA3" s="27">
        <f>CA22+CA33+CA42+CA50+CA56+CA65+CA70+CA75</f>
        <v>4235280</v>
      </c>
      <c r="CB3" s="27"/>
      <c r="CC3" s="27"/>
      <c r="CD3" s="27"/>
      <c r="CE3" s="27">
        <f>CE22+CE33+CE42+CE50+CE56+CE65+CE70+CE75</f>
        <v>4235280</v>
      </c>
      <c r="CF3" s="27"/>
      <c r="CG3" s="27"/>
      <c r="CH3" s="27"/>
      <c r="CI3" s="27">
        <f>CI22+CI33+CI42+CI50+CI56+CI65+CI70+CI75</f>
        <v>4235280</v>
      </c>
      <c r="CJ3" s="27"/>
      <c r="CK3" s="27"/>
      <c r="CL3" s="27"/>
      <c r="CM3" s="27">
        <f>CM22+CM33+CM42+CM50+CM56+CM65+CM70+CM75</f>
        <v>2117640</v>
      </c>
      <c r="CN3" s="27"/>
      <c r="CO3" s="27"/>
      <c r="CP3" s="27"/>
      <c r="CQ3" s="27">
        <f>CQ22+CQ33+CQ42+CQ50+CQ56+CQ65+CQ70+CQ75</f>
        <v>0</v>
      </c>
      <c r="CR3" s="27"/>
      <c r="CS3" s="27"/>
      <c r="CT3" s="27"/>
      <c r="CU3" s="27">
        <f>CU22+CU33+CU42+CU50+CU56+CU65+CU70+CU75</f>
        <v>0</v>
      </c>
      <c r="CV3" s="27"/>
      <c r="CW3" s="27"/>
      <c r="CX3" s="27"/>
      <c r="CY3" s="36">
        <f>SUM(BS3:CX3)</f>
        <v>28168400</v>
      </c>
      <c r="CZ3" s="37"/>
      <c r="DA3" s="37"/>
      <c r="DB3" s="38"/>
      <c r="DC3" s="32"/>
      <c r="DD3" s="32"/>
      <c r="DE3" s="32"/>
      <c r="DF3" s="32"/>
      <c r="DG3" s="32"/>
      <c r="DH3" s="32"/>
      <c r="DI3" s="32"/>
      <c r="DJ3" s="32"/>
    </row>
    <row r="4" spans="1:114" ht="14.1" customHeight="1">
      <c r="A4" s="34"/>
      <c r="B4" s="34"/>
      <c r="C4" s="34"/>
      <c r="D4" s="34"/>
      <c r="E4" s="34"/>
      <c r="F4" s="34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W4" s="14"/>
      <c r="X4" s="15"/>
      <c r="Y4" s="15"/>
      <c r="Z4" s="15"/>
      <c r="AA4" s="15"/>
      <c r="AB4" s="16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M4" s="32" t="s">
        <v>59</v>
      </c>
      <c r="BN4" s="32"/>
      <c r="BO4" s="32"/>
      <c r="BP4" s="32"/>
      <c r="BQ4" s="32"/>
      <c r="BR4" s="32"/>
      <c r="BS4" s="27">
        <f>BS3*0.1</f>
        <v>910964</v>
      </c>
      <c r="BT4" s="27"/>
      <c r="BU4" s="27"/>
      <c r="BV4" s="27"/>
      <c r="BW4" s="27">
        <f t="shared" ref="BW4" si="0">BW3*0.1</f>
        <v>423528</v>
      </c>
      <c r="BX4" s="27"/>
      <c r="BY4" s="27"/>
      <c r="BZ4" s="27"/>
      <c r="CA4" s="27">
        <f t="shared" ref="CA4" si="1">CA3*0.1</f>
        <v>423528</v>
      </c>
      <c r="CB4" s="27"/>
      <c r="CC4" s="27"/>
      <c r="CD4" s="27"/>
      <c r="CE4" s="27">
        <f t="shared" ref="CE4" si="2">CE3*0.1</f>
        <v>423528</v>
      </c>
      <c r="CF4" s="27"/>
      <c r="CG4" s="27"/>
      <c r="CH4" s="27"/>
      <c r="CI4" s="27">
        <f t="shared" ref="CI4" si="3">CI3*0.1</f>
        <v>423528</v>
      </c>
      <c r="CJ4" s="27"/>
      <c r="CK4" s="27"/>
      <c r="CL4" s="27"/>
      <c r="CM4" s="27">
        <f t="shared" ref="CM4" si="4">CM3*0.1</f>
        <v>211764</v>
      </c>
      <c r="CN4" s="27"/>
      <c r="CO4" s="27"/>
      <c r="CP4" s="27"/>
      <c r="CQ4" s="27">
        <f t="shared" ref="CQ4" si="5">CQ3*0.1</f>
        <v>0</v>
      </c>
      <c r="CR4" s="27"/>
      <c r="CS4" s="27"/>
      <c r="CT4" s="27"/>
      <c r="CU4" s="27">
        <f t="shared" ref="CU4" si="6">CU3*0.1</f>
        <v>0</v>
      </c>
      <c r="CV4" s="27"/>
      <c r="CW4" s="27"/>
      <c r="CX4" s="27"/>
      <c r="CY4" s="36">
        <f>SUM(BS4:CX4)</f>
        <v>2816840</v>
      </c>
      <c r="CZ4" s="37"/>
      <c r="DA4" s="37"/>
      <c r="DB4" s="38"/>
      <c r="DC4" s="32"/>
      <c r="DD4" s="32"/>
      <c r="DE4" s="32"/>
      <c r="DF4" s="32"/>
      <c r="DG4" s="32"/>
      <c r="DH4" s="32"/>
      <c r="DI4" s="32"/>
      <c r="DJ4" s="32"/>
    </row>
    <row r="5" spans="1:114" ht="14.1" customHeight="1">
      <c r="A5" s="8" t="s">
        <v>53</v>
      </c>
      <c r="B5" s="9"/>
      <c r="C5" s="9"/>
      <c r="D5" s="9"/>
      <c r="E5" s="9"/>
      <c r="F5" s="10"/>
      <c r="G5" s="17" t="s">
        <v>143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  <c r="W5" s="8" t="s">
        <v>56</v>
      </c>
      <c r="X5" s="9"/>
      <c r="Y5" s="9"/>
      <c r="Z5" s="9"/>
      <c r="AA5" s="9"/>
      <c r="AB5" s="10"/>
      <c r="AC5" s="32" t="s">
        <v>81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M5" s="59" t="s">
        <v>60</v>
      </c>
      <c r="BN5" s="59"/>
      <c r="BO5" s="59"/>
      <c r="BP5" s="59"/>
      <c r="BQ5" s="59"/>
      <c r="BR5" s="59"/>
      <c r="BS5" s="39">
        <f>SUM(BS3:BV4)</f>
        <v>10020604</v>
      </c>
      <c r="BT5" s="39"/>
      <c r="BU5" s="39"/>
      <c r="BV5" s="39"/>
      <c r="BW5" s="39">
        <f>SUM(BW3:BZ4)</f>
        <v>4658808</v>
      </c>
      <c r="BX5" s="39"/>
      <c r="BY5" s="39"/>
      <c r="BZ5" s="39"/>
      <c r="CA5" s="39">
        <f>SUM(CA3:CD4)</f>
        <v>4658808</v>
      </c>
      <c r="CB5" s="39"/>
      <c r="CC5" s="39"/>
      <c r="CD5" s="39"/>
      <c r="CE5" s="39">
        <f>SUM(CE3:CH4)</f>
        <v>4658808</v>
      </c>
      <c r="CF5" s="39"/>
      <c r="CG5" s="39"/>
      <c r="CH5" s="39"/>
      <c r="CI5" s="39">
        <f>SUM(CI3:CL4)</f>
        <v>4658808</v>
      </c>
      <c r="CJ5" s="39"/>
      <c r="CK5" s="39"/>
      <c r="CL5" s="39"/>
      <c r="CM5" s="39">
        <f>SUM(CM3:CP4)</f>
        <v>2329404</v>
      </c>
      <c r="CN5" s="39"/>
      <c r="CO5" s="39"/>
      <c r="CP5" s="39"/>
      <c r="CQ5" s="39">
        <f>SUM(CQ3:CT4)</f>
        <v>0</v>
      </c>
      <c r="CR5" s="39"/>
      <c r="CS5" s="39"/>
      <c r="CT5" s="39"/>
      <c r="CU5" s="39">
        <f>SUM(CU3:CX4)</f>
        <v>0</v>
      </c>
      <c r="CV5" s="39"/>
      <c r="CW5" s="39"/>
      <c r="CX5" s="39"/>
      <c r="CY5" s="62">
        <f>SUM(BS5:CX5)</f>
        <v>30985240</v>
      </c>
      <c r="CZ5" s="63"/>
      <c r="DA5" s="63"/>
      <c r="DB5" s="64"/>
      <c r="DC5" s="33"/>
      <c r="DD5" s="33"/>
      <c r="DE5" s="33"/>
      <c r="DF5" s="33"/>
      <c r="DG5" s="33"/>
      <c r="DH5" s="33"/>
      <c r="DI5" s="33"/>
      <c r="DJ5" s="33"/>
    </row>
    <row r="6" spans="1:114" ht="14.1" customHeight="1">
      <c r="A6" s="11"/>
      <c r="B6" s="12"/>
      <c r="C6" s="12"/>
      <c r="D6" s="12"/>
      <c r="E6" s="12"/>
      <c r="F6" s="13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W6" s="14"/>
      <c r="X6" s="15"/>
      <c r="Y6" s="15"/>
      <c r="Z6" s="15"/>
      <c r="AA6" s="15"/>
      <c r="AB6" s="16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Q6" s="87" t="s">
        <v>77</v>
      </c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M6" s="58" t="s">
        <v>63</v>
      </c>
      <c r="BN6" s="58"/>
      <c r="BO6" s="58"/>
      <c r="BP6" s="58"/>
      <c r="BQ6" s="58"/>
      <c r="BR6" s="58"/>
      <c r="BS6" s="84" t="str">
        <f>$BS$15</f>
        <v>初年度</v>
      </c>
      <c r="BT6" s="85"/>
      <c r="BU6" s="85"/>
      <c r="BV6" s="86"/>
      <c r="BW6" s="84" t="str">
        <f>$BW$15</f>
        <v>2年度目</v>
      </c>
      <c r="BX6" s="85"/>
      <c r="BY6" s="85"/>
      <c r="BZ6" s="86"/>
      <c r="CA6" s="84" t="str">
        <f>$CA$15</f>
        <v>3年度目</v>
      </c>
      <c r="CB6" s="85"/>
      <c r="CC6" s="85"/>
      <c r="CD6" s="86"/>
      <c r="CE6" s="84" t="str">
        <f>$CE$15</f>
        <v>4年度目</v>
      </c>
      <c r="CF6" s="85"/>
      <c r="CG6" s="85"/>
      <c r="CH6" s="86"/>
      <c r="CI6" s="84" t="str">
        <f>$CI$15</f>
        <v>5年度目</v>
      </c>
      <c r="CJ6" s="85"/>
      <c r="CK6" s="85"/>
      <c r="CL6" s="86"/>
      <c r="CM6" s="84" t="str">
        <f>$CM$15</f>
        <v>6年度目</v>
      </c>
      <c r="CN6" s="85"/>
      <c r="CO6" s="85"/>
      <c r="CP6" s="86"/>
      <c r="CQ6" s="84" t="str">
        <f>$CQ$15</f>
        <v>7年度目</v>
      </c>
      <c r="CR6" s="85"/>
      <c r="CS6" s="85"/>
      <c r="CT6" s="86"/>
      <c r="CU6" s="84" t="str">
        <f>$CU$15</f>
        <v>8年度目</v>
      </c>
      <c r="CV6" s="85"/>
      <c r="CW6" s="85"/>
      <c r="CX6" s="86"/>
      <c r="CY6" s="90" t="s">
        <v>15</v>
      </c>
      <c r="CZ6" s="91"/>
      <c r="DA6" s="91"/>
      <c r="DB6" s="92"/>
      <c r="DC6" s="29" t="s">
        <v>16</v>
      </c>
      <c r="DD6" s="30"/>
      <c r="DE6" s="30"/>
      <c r="DF6" s="30"/>
      <c r="DG6" s="30"/>
      <c r="DH6" s="30"/>
      <c r="DI6" s="30"/>
      <c r="DJ6" s="31"/>
    </row>
    <row r="7" spans="1:114" ht="14.1" customHeight="1">
      <c r="A7" s="11"/>
      <c r="B7" s="12"/>
      <c r="C7" s="12"/>
      <c r="D7" s="12"/>
      <c r="E7" s="12"/>
      <c r="F7" s="13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W7" s="8" t="s">
        <v>57</v>
      </c>
      <c r="X7" s="9"/>
      <c r="Y7" s="9"/>
      <c r="Z7" s="9"/>
      <c r="AA7" s="9"/>
      <c r="AB7" s="10"/>
      <c r="AC7" s="32" t="s">
        <v>82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Q7" s="87" t="s">
        <v>78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M7" s="32" t="s">
        <v>61</v>
      </c>
      <c r="BN7" s="32"/>
      <c r="BO7" s="32"/>
      <c r="BP7" s="32"/>
      <c r="BQ7" s="32"/>
      <c r="BR7" s="32"/>
      <c r="BS7" s="27">
        <f>BS83+BS89</f>
        <v>0</v>
      </c>
      <c r="BT7" s="27"/>
      <c r="BU7" s="27"/>
      <c r="BV7" s="27"/>
      <c r="BW7" s="27">
        <f>BW83+BW89</f>
        <v>0</v>
      </c>
      <c r="BX7" s="27"/>
      <c r="BY7" s="27"/>
      <c r="BZ7" s="27"/>
      <c r="CA7" s="27">
        <f>CA83+CA89</f>
        <v>0</v>
      </c>
      <c r="CB7" s="27"/>
      <c r="CC7" s="27"/>
      <c r="CD7" s="27"/>
      <c r="CE7" s="27">
        <f>CE83+CE89</f>
        <v>0</v>
      </c>
      <c r="CF7" s="27"/>
      <c r="CG7" s="27"/>
      <c r="CH7" s="27"/>
      <c r="CI7" s="27">
        <f>CI83+CI89</f>
        <v>0</v>
      </c>
      <c r="CJ7" s="27"/>
      <c r="CK7" s="27"/>
      <c r="CL7" s="27"/>
      <c r="CM7" s="27">
        <f>CM83+CM89</f>
        <v>0</v>
      </c>
      <c r="CN7" s="27"/>
      <c r="CO7" s="27"/>
      <c r="CP7" s="27"/>
      <c r="CQ7" s="27">
        <f>CQ83+CQ89</f>
        <v>0</v>
      </c>
      <c r="CR7" s="27"/>
      <c r="CS7" s="27"/>
      <c r="CT7" s="27"/>
      <c r="CU7" s="27">
        <f>CU83+CU89</f>
        <v>0</v>
      </c>
      <c r="CV7" s="27"/>
      <c r="CW7" s="27"/>
      <c r="CX7" s="27"/>
      <c r="CY7" s="36">
        <f>SUM(BS7:CX7)</f>
        <v>0</v>
      </c>
      <c r="CZ7" s="37"/>
      <c r="DA7" s="37"/>
      <c r="DB7" s="38"/>
      <c r="DC7" s="32"/>
      <c r="DD7" s="32"/>
      <c r="DE7" s="32"/>
      <c r="DF7" s="32"/>
      <c r="DG7" s="32"/>
      <c r="DH7" s="32"/>
      <c r="DI7" s="32"/>
      <c r="DJ7" s="32"/>
    </row>
    <row r="8" spans="1:114" ht="14.1" customHeight="1">
      <c r="A8" s="14"/>
      <c r="B8" s="15"/>
      <c r="C8" s="15"/>
      <c r="D8" s="15"/>
      <c r="E8" s="15"/>
      <c r="F8" s="16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W8" s="14"/>
      <c r="X8" s="15"/>
      <c r="Y8" s="15"/>
      <c r="Z8" s="15"/>
      <c r="AA8" s="15"/>
      <c r="AB8" s="16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Q8" s="87" t="s">
        <v>79</v>
      </c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M8" s="32" t="s">
        <v>59</v>
      </c>
      <c r="BN8" s="32"/>
      <c r="BO8" s="32"/>
      <c r="BP8" s="32"/>
      <c r="BQ8" s="32"/>
      <c r="BR8" s="32"/>
      <c r="BS8" s="27">
        <f>BS7*0.1</f>
        <v>0</v>
      </c>
      <c r="BT8" s="27"/>
      <c r="BU8" s="27"/>
      <c r="BV8" s="27"/>
      <c r="BW8" s="27">
        <f t="shared" ref="BW8" si="7">BW7*0.1</f>
        <v>0</v>
      </c>
      <c r="BX8" s="27"/>
      <c r="BY8" s="27"/>
      <c r="BZ8" s="27"/>
      <c r="CA8" s="27">
        <f t="shared" ref="CA8" si="8">CA7*0.1</f>
        <v>0</v>
      </c>
      <c r="CB8" s="27"/>
      <c r="CC8" s="27"/>
      <c r="CD8" s="27"/>
      <c r="CE8" s="27">
        <f t="shared" ref="CE8" si="9">CE7*0.1</f>
        <v>0</v>
      </c>
      <c r="CF8" s="27"/>
      <c r="CG8" s="27"/>
      <c r="CH8" s="27"/>
      <c r="CI8" s="27">
        <f t="shared" ref="CI8" si="10">CI7*0.1</f>
        <v>0</v>
      </c>
      <c r="CJ8" s="27"/>
      <c r="CK8" s="27"/>
      <c r="CL8" s="27"/>
      <c r="CM8" s="27">
        <f t="shared" ref="CM8" si="11">CM7*0.1</f>
        <v>0</v>
      </c>
      <c r="CN8" s="27"/>
      <c r="CO8" s="27"/>
      <c r="CP8" s="27"/>
      <c r="CQ8" s="27">
        <f t="shared" ref="CQ8" si="12">CQ7*0.1</f>
        <v>0</v>
      </c>
      <c r="CR8" s="27"/>
      <c r="CS8" s="27"/>
      <c r="CT8" s="27"/>
      <c r="CU8" s="27">
        <f t="shared" ref="CU8" si="13">CU7*0.1</f>
        <v>0</v>
      </c>
      <c r="CV8" s="27"/>
      <c r="CW8" s="27"/>
      <c r="CX8" s="27"/>
      <c r="CY8" s="36">
        <f>SUM(BS8:CX8)</f>
        <v>0</v>
      </c>
      <c r="CZ8" s="37"/>
      <c r="DA8" s="37"/>
      <c r="DB8" s="38"/>
      <c r="DC8" s="32"/>
      <c r="DD8" s="32"/>
      <c r="DE8" s="32"/>
      <c r="DF8" s="32"/>
      <c r="DG8" s="32"/>
      <c r="DH8" s="32"/>
      <c r="DI8" s="32"/>
      <c r="DJ8" s="32"/>
    </row>
    <row r="9" spans="1:114" ht="14.1" customHeight="1">
      <c r="A9" s="48" t="s">
        <v>136</v>
      </c>
      <c r="B9" s="34"/>
      <c r="C9" s="34"/>
      <c r="D9" s="34"/>
      <c r="E9" s="34"/>
      <c r="F9" s="34"/>
      <c r="G9" s="27">
        <f>BS13</f>
        <v>10020604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W9" s="48" t="s">
        <v>58</v>
      </c>
      <c r="X9" s="34"/>
      <c r="Y9" s="34"/>
      <c r="Z9" s="34"/>
      <c r="AA9" s="34"/>
      <c r="AB9" s="34"/>
      <c r="AC9" s="32" t="s">
        <v>83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Q9" s="26" t="s">
        <v>140</v>
      </c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M9" s="59" t="s">
        <v>60</v>
      </c>
      <c r="BN9" s="59"/>
      <c r="BO9" s="59"/>
      <c r="BP9" s="59"/>
      <c r="BQ9" s="59"/>
      <c r="BR9" s="59"/>
      <c r="BS9" s="39">
        <f>SUM(BS7:BV8)</f>
        <v>0</v>
      </c>
      <c r="BT9" s="39"/>
      <c r="BU9" s="39"/>
      <c r="BV9" s="39"/>
      <c r="BW9" s="39">
        <f>SUM(BW7:BZ8)</f>
        <v>0</v>
      </c>
      <c r="BX9" s="39"/>
      <c r="BY9" s="39"/>
      <c r="BZ9" s="39"/>
      <c r="CA9" s="39">
        <f>SUM(CA7:CD8)</f>
        <v>0</v>
      </c>
      <c r="CB9" s="39"/>
      <c r="CC9" s="39"/>
      <c r="CD9" s="39"/>
      <c r="CE9" s="39">
        <f>SUM(CE7:CH8)</f>
        <v>0</v>
      </c>
      <c r="CF9" s="39"/>
      <c r="CG9" s="39"/>
      <c r="CH9" s="39"/>
      <c r="CI9" s="39">
        <f>SUM(CI7:CL8)</f>
        <v>0</v>
      </c>
      <c r="CJ9" s="39"/>
      <c r="CK9" s="39"/>
      <c r="CL9" s="39"/>
      <c r="CM9" s="39">
        <f>SUM(CM7:CP8)</f>
        <v>0</v>
      </c>
      <c r="CN9" s="39"/>
      <c r="CO9" s="39"/>
      <c r="CP9" s="39"/>
      <c r="CQ9" s="39">
        <f>SUM(CQ7:CT8)</f>
        <v>0</v>
      </c>
      <c r="CR9" s="39"/>
      <c r="CS9" s="39"/>
      <c r="CT9" s="39"/>
      <c r="CU9" s="39">
        <f>SUM(CU7:CX8)</f>
        <v>0</v>
      </c>
      <c r="CV9" s="39"/>
      <c r="CW9" s="39"/>
      <c r="CX9" s="39"/>
      <c r="CY9" s="62">
        <f>SUM(BS9:CX9)</f>
        <v>0</v>
      </c>
      <c r="CZ9" s="63"/>
      <c r="DA9" s="63"/>
      <c r="DB9" s="64"/>
      <c r="DC9" s="33"/>
      <c r="DD9" s="33"/>
      <c r="DE9" s="33"/>
      <c r="DF9" s="33"/>
      <c r="DG9" s="33"/>
      <c r="DH9" s="33"/>
      <c r="DI9" s="33"/>
      <c r="DJ9" s="33"/>
    </row>
    <row r="10" spans="1:114" ht="14.1" customHeight="1">
      <c r="A10" s="34"/>
      <c r="B10" s="34"/>
      <c r="C10" s="34"/>
      <c r="D10" s="34"/>
      <c r="E10" s="34"/>
      <c r="F10" s="3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W10" s="34"/>
      <c r="X10" s="34"/>
      <c r="Y10" s="34"/>
      <c r="Z10" s="34"/>
      <c r="AA10" s="34"/>
      <c r="AB10" s="34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Q10" s="7" t="s">
        <v>141</v>
      </c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M10" s="58" t="s">
        <v>64</v>
      </c>
      <c r="BN10" s="58"/>
      <c r="BO10" s="58"/>
      <c r="BP10" s="58"/>
      <c r="BQ10" s="58"/>
      <c r="BR10" s="58"/>
      <c r="BS10" s="84" t="str">
        <f>$BS$15</f>
        <v>初年度</v>
      </c>
      <c r="BT10" s="85"/>
      <c r="BU10" s="85"/>
      <c r="BV10" s="86"/>
      <c r="BW10" s="84" t="str">
        <f>$BW$15</f>
        <v>2年度目</v>
      </c>
      <c r="BX10" s="85"/>
      <c r="BY10" s="85"/>
      <c r="BZ10" s="86"/>
      <c r="CA10" s="84" t="str">
        <f>$CA$15</f>
        <v>3年度目</v>
      </c>
      <c r="CB10" s="85"/>
      <c r="CC10" s="85"/>
      <c r="CD10" s="86"/>
      <c r="CE10" s="84" t="str">
        <f>$CE$15</f>
        <v>4年度目</v>
      </c>
      <c r="CF10" s="85"/>
      <c r="CG10" s="85"/>
      <c r="CH10" s="86"/>
      <c r="CI10" s="84" t="str">
        <f>$CI$15</f>
        <v>5年度目</v>
      </c>
      <c r="CJ10" s="85"/>
      <c r="CK10" s="85"/>
      <c r="CL10" s="86"/>
      <c r="CM10" s="84" t="str">
        <f>$CM$15</f>
        <v>6年度目</v>
      </c>
      <c r="CN10" s="85"/>
      <c r="CO10" s="85"/>
      <c r="CP10" s="86"/>
      <c r="CQ10" s="84" t="str">
        <f>$CQ$15</f>
        <v>7年度目</v>
      </c>
      <c r="CR10" s="85"/>
      <c r="CS10" s="85"/>
      <c r="CT10" s="86"/>
      <c r="CU10" s="84" t="str">
        <f>$CU$15</f>
        <v>8年度目</v>
      </c>
      <c r="CV10" s="85"/>
      <c r="CW10" s="85"/>
      <c r="CX10" s="86"/>
      <c r="CY10" s="90" t="s">
        <v>15</v>
      </c>
      <c r="CZ10" s="91"/>
      <c r="DA10" s="91"/>
      <c r="DB10" s="92"/>
      <c r="DC10" s="29" t="s">
        <v>16</v>
      </c>
      <c r="DD10" s="30"/>
      <c r="DE10" s="30"/>
      <c r="DF10" s="30"/>
      <c r="DG10" s="30"/>
      <c r="DH10" s="30"/>
      <c r="DI10" s="30"/>
      <c r="DJ10" s="31"/>
    </row>
    <row r="11" spans="1:114" ht="14.1" customHeight="1">
      <c r="A11" s="48" t="s">
        <v>51</v>
      </c>
      <c r="B11" s="34"/>
      <c r="C11" s="34"/>
      <c r="D11" s="34"/>
      <c r="E11" s="34"/>
      <c r="F11" s="34"/>
      <c r="G11" s="27">
        <f>CY13</f>
        <v>30985240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W11" s="2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BM11" s="32" t="s">
        <v>61</v>
      </c>
      <c r="BN11" s="32"/>
      <c r="BO11" s="32"/>
      <c r="BP11" s="32"/>
      <c r="BQ11" s="32"/>
      <c r="BR11" s="32"/>
      <c r="BS11" s="27">
        <f>BS3+BS7</f>
        <v>9109640</v>
      </c>
      <c r="BT11" s="27"/>
      <c r="BU11" s="27"/>
      <c r="BV11" s="27"/>
      <c r="BW11" s="27">
        <f>BW3+BW7</f>
        <v>4235280</v>
      </c>
      <c r="BX11" s="27"/>
      <c r="BY11" s="27"/>
      <c r="BZ11" s="27"/>
      <c r="CA11" s="27">
        <f>CA3+CA7</f>
        <v>4235280</v>
      </c>
      <c r="CB11" s="27"/>
      <c r="CC11" s="27"/>
      <c r="CD11" s="27"/>
      <c r="CE11" s="27">
        <f>CE3+CE7</f>
        <v>4235280</v>
      </c>
      <c r="CF11" s="27"/>
      <c r="CG11" s="27"/>
      <c r="CH11" s="27"/>
      <c r="CI11" s="27">
        <f>CI3+CI7</f>
        <v>4235280</v>
      </c>
      <c r="CJ11" s="27"/>
      <c r="CK11" s="27"/>
      <c r="CL11" s="27"/>
      <c r="CM11" s="27">
        <f>CM3+CM7</f>
        <v>2117640</v>
      </c>
      <c r="CN11" s="27"/>
      <c r="CO11" s="27"/>
      <c r="CP11" s="27"/>
      <c r="CQ11" s="27">
        <f>CQ3+CQ7</f>
        <v>0</v>
      </c>
      <c r="CR11" s="27"/>
      <c r="CS11" s="27"/>
      <c r="CT11" s="27"/>
      <c r="CU11" s="27">
        <f>CU3+CU7</f>
        <v>0</v>
      </c>
      <c r="CV11" s="27"/>
      <c r="CW11" s="27"/>
      <c r="CX11" s="27"/>
      <c r="CY11" s="36">
        <f>SUM(BS11:CX11)</f>
        <v>28168400</v>
      </c>
      <c r="CZ11" s="37"/>
      <c r="DA11" s="37"/>
      <c r="DB11" s="38"/>
      <c r="DC11" s="32"/>
      <c r="DD11" s="32"/>
      <c r="DE11" s="32"/>
      <c r="DF11" s="32"/>
      <c r="DG11" s="32"/>
      <c r="DH11" s="32"/>
      <c r="DI11" s="32"/>
      <c r="DJ11" s="32"/>
    </row>
    <row r="12" spans="1:114" ht="14.1" customHeight="1">
      <c r="A12" s="34"/>
      <c r="B12" s="34"/>
      <c r="C12" s="34"/>
      <c r="D12" s="34"/>
      <c r="E12" s="34"/>
      <c r="F12" s="3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W12" s="5"/>
      <c r="X12" s="5"/>
      <c r="Y12" s="5"/>
      <c r="Z12" s="5"/>
      <c r="AA12" s="5"/>
      <c r="AB12" s="5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BM12" s="32" t="s">
        <v>59</v>
      </c>
      <c r="BN12" s="32"/>
      <c r="BO12" s="32"/>
      <c r="BP12" s="32"/>
      <c r="BQ12" s="32"/>
      <c r="BR12" s="32"/>
      <c r="BS12" s="27">
        <f>BS11*0.1</f>
        <v>910964</v>
      </c>
      <c r="BT12" s="27"/>
      <c r="BU12" s="27"/>
      <c r="BV12" s="27"/>
      <c r="BW12" s="27">
        <f t="shared" ref="BW12" si="14">BW11*0.1</f>
        <v>423528</v>
      </c>
      <c r="BX12" s="27"/>
      <c r="BY12" s="27"/>
      <c r="BZ12" s="27"/>
      <c r="CA12" s="27">
        <f t="shared" ref="CA12" si="15">CA11*0.1</f>
        <v>423528</v>
      </c>
      <c r="CB12" s="27"/>
      <c r="CC12" s="27"/>
      <c r="CD12" s="27"/>
      <c r="CE12" s="27">
        <f t="shared" ref="CE12" si="16">CE11*0.1</f>
        <v>423528</v>
      </c>
      <c r="CF12" s="27"/>
      <c r="CG12" s="27"/>
      <c r="CH12" s="27"/>
      <c r="CI12" s="27">
        <f t="shared" ref="CI12" si="17">CI11*0.1</f>
        <v>423528</v>
      </c>
      <c r="CJ12" s="27"/>
      <c r="CK12" s="27"/>
      <c r="CL12" s="27"/>
      <c r="CM12" s="27">
        <f t="shared" ref="CM12" si="18">CM11*0.1</f>
        <v>211764</v>
      </c>
      <c r="CN12" s="27"/>
      <c r="CO12" s="27"/>
      <c r="CP12" s="27"/>
      <c r="CQ12" s="27">
        <f t="shared" ref="CQ12" si="19">CQ11*0.1</f>
        <v>0</v>
      </c>
      <c r="CR12" s="27"/>
      <c r="CS12" s="27"/>
      <c r="CT12" s="27"/>
      <c r="CU12" s="27">
        <f t="shared" ref="CU12" si="20">CU11*0.1</f>
        <v>0</v>
      </c>
      <c r="CV12" s="27"/>
      <c r="CW12" s="27"/>
      <c r="CX12" s="27"/>
      <c r="CY12" s="36">
        <f>SUM(BS12:CX12)</f>
        <v>2816840</v>
      </c>
      <c r="CZ12" s="37"/>
      <c r="DA12" s="37"/>
      <c r="DB12" s="38"/>
      <c r="DC12" s="32"/>
      <c r="DD12" s="32"/>
      <c r="DE12" s="32"/>
      <c r="DF12" s="32"/>
      <c r="DG12" s="32"/>
      <c r="DH12" s="32"/>
      <c r="DI12" s="32"/>
      <c r="DJ12" s="32"/>
    </row>
    <row r="13" spans="1:114" ht="14.1" customHeight="1">
      <c r="BM13" s="59" t="s">
        <v>60</v>
      </c>
      <c r="BN13" s="59"/>
      <c r="BO13" s="59"/>
      <c r="BP13" s="59"/>
      <c r="BQ13" s="59"/>
      <c r="BR13" s="59"/>
      <c r="BS13" s="39">
        <f>SUM(BS11:BV12)</f>
        <v>10020604</v>
      </c>
      <c r="BT13" s="39"/>
      <c r="BU13" s="39"/>
      <c r="BV13" s="39"/>
      <c r="BW13" s="39">
        <f>SUM(BW11:BZ12)</f>
        <v>4658808</v>
      </c>
      <c r="BX13" s="39"/>
      <c r="BY13" s="39"/>
      <c r="BZ13" s="39"/>
      <c r="CA13" s="39">
        <f>SUM(CA11:CD12)</f>
        <v>4658808</v>
      </c>
      <c r="CB13" s="39"/>
      <c r="CC13" s="39"/>
      <c r="CD13" s="39"/>
      <c r="CE13" s="39">
        <f>SUM(CE11:CH12)</f>
        <v>4658808</v>
      </c>
      <c r="CF13" s="39"/>
      <c r="CG13" s="39"/>
      <c r="CH13" s="39"/>
      <c r="CI13" s="39">
        <f>SUM(CI11:CL12)</f>
        <v>4658808</v>
      </c>
      <c r="CJ13" s="39"/>
      <c r="CK13" s="39"/>
      <c r="CL13" s="39"/>
      <c r="CM13" s="39">
        <f>SUM(CM11:CP12)</f>
        <v>2329404</v>
      </c>
      <c r="CN13" s="39"/>
      <c r="CO13" s="39"/>
      <c r="CP13" s="39"/>
      <c r="CQ13" s="39">
        <f>SUM(CQ11:CT12)</f>
        <v>0</v>
      </c>
      <c r="CR13" s="39"/>
      <c r="CS13" s="39"/>
      <c r="CT13" s="39"/>
      <c r="CU13" s="39">
        <f>SUM(CU11:CX12)</f>
        <v>0</v>
      </c>
      <c r="CV13" s="39"/>
      <c r="CW13" s="39"/>
      <c r="CX13" s="39"/>
      <c r="CY13" s="62">
        <f>SUM(BS13:CX13)</f>
        <v>30985240</v>
      </c>
      <c r="CZ13" s="63"/>
      <c r="DA13" s="63"/>
      <c r="DB13" s="64"/>
      <c r="DC13" s="33"/>
      <c r="DD13" s="33"/>
      <c r="DE13" s="33"/>
      <c r="DF13" s="33"/>
      <c r="DG13" s="33"/>
      <c r="DH13" s="33"/>
      <c r="DI13" s="33"/>
      <c r="DJ13" s="33"/>
    </row>
    <row r="14" spans="1:114" ht="14.1" customHeight="1">
      <c r="A14" s="94" t="s">
        <v>52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DC14" s="28" t="s">
        <v>76</v>
      </c>
      <c r="DD14" s="28"/>
      <c r="DE14" s="28"/>
      <c r="DF14" s="28"/>
      <c r="DG14" s="28"/>
      <c r="DH14" s="28"/>
      <c r="DI14" s="28"/>
      <c r="DJ14" s="28"/>
    </row>
    <row r="15" spans="1:114" ht="14.1" customHeight="1">
      <c r="A15" s="34" t="s">
        <v>0</v>
      </c>
      <c r="B15" s="34"/>
      <c r="C15" s="34"/>
      <c r="D15" s="34"/>
      <c r="E15" s="34"/>
      <c r="F15" s="34"/>
      <c r="G15" s="34" t="s">
        <v>14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 t="s">
        <v>12</v>
      </c>
      <c r="T15" s="34"/>
      <c r="U15" s="34"/>
      <c r="V15" s="34"/>
      <c r="W15" s="34" t="s">
        <v>13</v>
      </c>
      <c r="X15" s="34"/>
      <c r="Y15" s="34"/>
      <c r="Z15" s="34"/>
      <c r="AA15" s="34" t="s">
        <v>1</v>
      </c>
      <c r="AB15" s="34"/>
      <c r="AC15" s="34"/>
      <c r="AD15" s="34"/>
      <c r="AE15" s="34" t="s">
        <v>2</v>
      </c>
      <c r="AF15" s="34"/>
      <c r="AG15" s="34"/>
      <c r="AH15" s="34"/>
      <c r="AI15" s="48" t="s">
        <v>10</v>
      </c>
      <c r="AJ15" s="34"/>
      <c r="AK15" s="34"/>
      <c r="AL15" s="34"/>
      <c r="AM15" s="48" t="s">
        <v>11</v>
      </c>
      <c r="AN15" s="34"/>
      <c r="AO15" s="34"/>
      <c r="AP15" s="34"/>
      <c r="AQ15" s="34" t="s">
        <v>3</v>
      </c>
      <c r="AR15" s="34"/>
      <c r="AS15" s="34"/>
      <c r="AT15" s="34"/>
      <c r="AU15" s="50"/>
      <c r="AV15" s="51"/>
      <c r="AW15" s="51"/>
      <c r="AX15" s="51"/>
      <c r="AY15" s="50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35" t="s">
        <v>134</v>
      </c>
      <c r="BT15" s="35"/>
      <c r="BU15" s="35"/>
      <c r="BV15" s="35"/>
      <c r="BW15" s="35" t="s">
        <v>133</v>
      </c>
      <c r="BX15" s="35"/>
      <c r="BY15" s="35"/>
      <c r="BZ15" s="35"/>
      <c r="CA15" s="35" t="s">
        <v>132</v>
      </c>
      <c r="CB15" s="35"/>
      <c r="CC15" s="35"/>
      <c r="CD15" s="35"/>
      <c r="CE15" s="35" t="s">
        <v>131</v>
      </c>
      <c r="CF15" s="35"/>
      <c r="CG15" s="35"/>
      <c r="CH15" s="35"/>
      <c r="CI15" s="35" t="s">
        <v>130</v>
      </c>
      <c r="CJ15" s="35"/>
      <c r="CK15" s="35"/>
      <c r="CL15" s="35"/>
      <c r="CM15" s="35" t="s">
        <v>129</v>
      </c>
      <c r="CN15" s="35"/>
      <c r="CO15" s="35"/>
      <c r="CP15" s="35"/>
      <c r="CQ15" s="35" t="s">
        <v>128</v>
      </c>
      <c r="CR15" s="35"/>
      <c r="CS15" s="35"/>
      <c r="CT15" s="35"/>
      <c r="CU15" s="35" t="s">
        <v>127</v>
      </c>
      <c r="CV15" s="35"/>
      <c r="CW15" s="35"/>
      <c r="CX15" s="35"/>
      <c r="CY15" s="34" t="s">
        <v>15</v>
      </c>
      <c r="CZ15" s="34"/>
      <c r="DA15" s="34"/>
      <c r="DB15" s="34"/>
      <c r="DC15" s="34" t="s">
        <v>16</v>
      </c>
      <c r="DD15" s="34"/>
      <c r="DE15" s="34"/>
      <c r="DF15" s="34"/>
      <c r="DG15" s="34"/>
      <c r="DH15" s="34"/>
      <c r="DI15" s="34"/>
      <c r="DJ15" s="34"/>
    </row>
    <row r="16" spans="1:114" ht="14.1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</row>
    <row r="17" spans="1:114" ht="14.1" customHeight="1">
      <c r="A17" s="40"/>
      <c r="B17" s="41"/>
      <c r="C17" s="41"/>
      <c r="D17" s="41"/>
      <c r="E17" s="41"/>
      <c r="F17" s="42"/>
      <c r="G17" s="103" t="s">
        <v>84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82"/>
      <c r="S17" s="105">
        <v>1</v>
      </c>
      <c r="T17" s="106"/>
      <c r="U17" s="106"/>
      <c r="V17" s="107"/>
      <c r="W17" s="108" t="s">
        <v>86</v>
      </c>
      <c r="X17" s="109"/>
      <c r="Y17" s="109"/>
      <c r="Z17" s="110"/>
      <c r="AA17" s="36">
        <v>1200000</v>
      </c>
      <c r="AB17" s="37"/>
      <c r="AC17" s="37"/>
      <c r="AD17" s="38"/>
      <c r="AE17" s="36">
        <v>960000</v>
      </c>
      <c r="AF17" s="37"/>
      <c r="AG17" s="37"/>
      <c r="AH17" s="38"/>
      <c r="AI17" s="27">
        <f t="shared" ref="AI17:AI20" si="21">IF(AA17="","",S17*AA17)</f>
        <v>1200000</v>
      </c>
      <c r="AJ17" s="27"/>
      <c r="AK17" s="27"/>
      <c r="AL17" s="27"/>
      <c r="AM17" s="27">
        <f t="shared" ref="AM17:AM20" si="22">IF(AE17="","",S17*AE17)</f>
        <v>960000</v>
      </c>
      <c r="AN17" s="27"/>
      <c r="AO17" s="27"/>
      <c r="AP17" s="27"/>
      <c r="AQ17" s="96">
        <f t="shared" ref="AQ17:AQ20" si="23">IF(AM17="","",1-(AM17/AI17))</f>
        <v>0.19999999999999996</v>
      </c>
      <c r="AR17" s="96"/>
      <c r="AS17" s="96"/>
      <c r="AT17" s="96"/>
      <c r="AU17" s="53"/>
      <c r="AV17" s="53"/>
      <c r="AW17" s="53"/>
      <c r="AX17" s="53"/>
      <c r="AY17" s="53"/>
      <c r="AZ17" s="53"/>
      <c r="BA17" s="53"/>
      <c r="BB17" s="53"/>
      <c r="BC17" s="101"/>
      <c r="BD17" s="101"/>
      <c r="BE17" s="101"/>
      <c r="BF17" s="101"/>
      <c r="BG17" s="57"/>
      <c r="BH17" s="57"/>
      <c r="BI17" s="57"/>
      <c r="BJ17" s="57"/>
      <c r="BK17" s="47"/>
      <c r="BL17" s="47"/>
      <c r="BM17" s="47"/>
      <c r="BN17" s="47"/>
      <c r="BO17" s="47"/>
      <c r="BP17" s="47"/>
      <c r="BQ17" s="47"/>
      <c r="BR17" s="47"/>
      <c r="BS17" s="27">
        <v>960000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>
        <f t="shared" ref="CY17:CY20" si="24">SUM(BS17:CX17)</f>
        <v>960000</v>
      </c>
      <c r="CZ17" s="27"/>
      <c r="DA17" s="27"/>
      <c r="DB17" s="27"/>
      <c r="DC17" s="32"/>
      <c r="DD17" s="32"/>
      <c r="DE17" s="32"/>
      <c r="DF17" s="32"/>
      <c r="DG17" s="32"/>
      <c r="DH17" s="32"/>
      <c r="DI17" s="32"/>
      <c r="DJ17" s="32"/>
    </row>
    <row r="18" spans="1:114" ht="14.1" customHeight="1">
      <c r="A18" s="71"/>
      <c r="B18" s="7"/>
      <c r="C18" s="7"/>
      <c r="D18" s="7"/>
      <c r="E18" s="7"/>
      <c r="F18" s="72"/>
      <c r="G18" s="103" t="s">
        <v>85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82"/>
      <c r="S18" s="105">
        <v>2</v>
      </c>
      <c r="T18" s="106"/>
      <c r="U18" s="106"/>
      <c r="V18" s="107"/>
      <c r="W18" s="108" t="s">
        <v>86</v>
      </c>
      <c r="X18" s="109"/>
      <c r="Y18" s="109"/>
      <c r="Z18" s="110"/>
      <c r="AA18" s="36">
        <v>1200000</v>
      </c>
      <c r="AB18" s="37"/>
      <c r="AC18" s="37"/>
      <c r="AD18" s="38"/>
      <c r="AE18" s="36">
        <v>960000</v>
      </c>
      <c r="AF18" s="37"/>
      <c r="AG18" s="37"/>
      <c r="AH18" s="38"/>
      <c r="AI18" s="27">
        <f t="shared" si="21"/>
        <v>2400000</v>
      </c>
      <c r="AJ18" s="27"/>
      <c r="AK18" s="27"/>
      <c r="AL18" s="27"/>
      <c r="AM18" s="27">
        <f t="shared" si="22"/>
        <v>1920000</v>
      </c>
      <c r="AN18" s="27"/>
      <c r="AO18" s="27"/>
      <c r="AP18" s="27"/>
      <c r="AQ18" s="96">
        <f t="shared" si="23"/>
        <v>0.19999999999999996</v>
      </c>
      <c r="AR18" s="96"/>
      <c r="AS18" s="96"/>
      <c r="AT18" s="96"/>
      <c r="AU18" s="53"/>
      <c r="AV18" s="53"/>
      <c r="AW18" s="53"/>
      <c r="AX18" s="53"/>
      <c r="AY18" s="53"/>
      <c r="AZ18" s="53"/>
      <c r="BA18" s="53"/>
      <c r="BB18" s="53"/>
      <c r="BC18" s="101"/>
      <c r="BD18" s="101"/>
      <c r="BE18" s="101"/>
      <c r="BF18" s="101"/>
      <c r="BG18" s="57"/>
      <c r="BH18" s="57"/>
      <c r="BI18" s="57"/>
      <c r="BJ18" s="57"/>
      <c r="BK18" s="47"/>
      <c r="BL18" s="47"/>
      <c r="BM18" s="47"/>
      <c r="BN18" s="47"/>
      <c r="BO18" s="47"/>
      <c r="BP18" s="47"/>
      <c r="BQ18" s="47"/>
      <c r="BR18" s="47"/>
      <c r="BS18" s="27">
        <v>1920000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>
        <f t="shared" si="24"/>
        <v>1920000</v>
      </c>
      <c r="CZ18" s="27"/>
      <c r="DA18" s="27"/>
      <c r="DB18" s="27"/>
      <c r="DC18" s="32"/>
      <c r="DD18" s="32"/>
      <c r="DE18" s="32"/>
      <c r="DF18" s="32"/>
      <c r="DG18" s="32"/>
      <c r="DH18" s="32"/>
      <c r="DI18" s="32"/>
      <c r="DJ18" s="32"/>
    </row>
    <row r="19" spans="1:114" ht="14.1" customHeight="1">
      <c r="A19" s="71"/>
      <c r="B19" s="7"/>
      <c r="C19" s="7"/>
      <c r="D19" s="7"/>
      <c r="E19" s="7"/>
      <c r="F19" s="72"/>
      <c r="G19" s="103" t="s">
        <v>87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82"/>
      <c r="S19" s="105">
        <v>2</v>
      </c>
      <c r="T19" s="106"/>
      <c r="U19" s="106"/>
      <c r="V19" s="107"/>
      <c r="W19" s="108" t="s">
        <v>86</v>
      </c>
      <c r="X19" s="109"/>
      <c r="Y19" s="109"/>
      <c r="Z19" s="110"/>
      <c r="AA19" s="36">
        <v>1200000</v>
      </c>
      <c r="AB19" s="37"/>
      <c r="AC19" s="37"/>
      <c r="AD19" s="38"/>
      <c r="AE19" s="36">
        <v>960000</v>
      </c>
      <c r="AF19" s="37"/>
      <c r="AG19" s="37"/>
      <c r="AH19" s="38"/>
      <c r="AI19" s="27">
        <f t="shared" si="21"/>
        <v>2400000</v>
      </c>
      <c r="AJ19" s="27"/>
      <c r="AK19" s="27"/>
      <c r="AL19" s="27"/>
      <c r="AM19" s="27">
        <f t="shared" si="22"/>
        <v>1920000</v>
      </c>
      <c r="AN19" s="27"/>
      <c r="AO19" s="27"/>
      <c r="AP19" s="27"/>
      <c r="AQ19" s="96">
        <f t="shared" si="23"/>
        <v>0.19999999999999996</v>
      </c>
      <c r="AR19" s="96"/>
      <c r="AS19" s="96"/>
      <c r="AT19" s="96"/>
      <c r="AU19" s="53"/>
      <c r="AV19" s="53"/>
      <c r="AW19" s="53"/>
      <c r="AX19" s="53"/>
      <c r="AY19" s="53"/>
      <c r="AZ19" s="53"/>
      <c r="BA19" s="53"/>
      <c r="BB19" s="53"/>
      <c r="BC19" s="101"/>
      <c r="BD19" s="101"/>
      <c r="BE19" s="101"/>
      <c r="BF19" s="101"/>
      <c r="BG19" s="57"/>
      <c r="BH19" s="57"/>
      <c r="BI19" s="57"/>
      <c r="BJ19" s="57"/>
      <c r="BK19" s="47"/>
      <c r="BL19" s="47"/>
      <c r="BM19" s="47"/>
      <c r="BN19" s="47"/>
      <c r="BO19" s="47"/>
      <c r="BP19" s="47"/>
      <c r="BQ19" s="47"/>
      <c r="BR19" s="47"/>
      <c r="BS19" s="27">
        <v>1920000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>
        <f t="shared" si="24"/>
        <v>1920000</v>
      </c>
      <c r="CZ19" s="27"/>
      <c r="DA19" s="27"/>
      <c r="DB19" s="27"/>
      <c r="DC19" s="32"/>
      <c r="DD19" s="32"/>
      <c r="DE19" s="32"/>
      <c r="DF19" s="32"/>
      <c r="DG19" s="32"/>
      <c r="DH19" s="32"/>
      <c r="DI19" s="32"/>
      <c r="DJ19" s="32"/>
    </row>
    <row r="20" spans="1:114" ht="14.1" customHeight="1">
      <c r="A20" s="71"/>
      <c r="B20" s="7"/>
      <c r="C20" s="7"/>
      <c r="D20" s="7"/>
      <c r="E20" s="7"/>
      <c r="F20" s="72"/>
      <c r="G20" s="103" t="s">
        <v>137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82"/>
      <c r="S20" s="105">
        <v>1.5</v>
      </c>
      <c r="T20" s="106"/>
      <c r="U20" s="106"/>
      <c r="V20" s="107"/>
      <c r="W20" s="108" t="s">
        <v>86</v>
      </c>
      <c r="X20" s="109"/>
      <c r="Y20" s="109"/>
      <c r="Z20" s="110"/>
      <c r="AA20" s="36">
        <v>1000000</v>
      </c>
      <c r="AB20" s="37"/>
      <c r="AC20" s="37"/>
      <c r="AD20" s="38"/>
      <c r="AE20" s="36">
        <v>800000</v>
      </c>
      <c r="AF20" s="37"/>
      <c r="AG20" s="37"/>
      <c r="AH20" s="38"/>
      <c r="AI20" s="27">
        <f t="shared" si="21"/>
        <v>1500000</v>
      </c>
      <c r="AJ20" s="27"/>
      <c r="AK20" s="27"/>
      <c r="AL20" s="27"/>
      <c r="AM20" s="27">
        <f t="shared" si="22"/>
        <v>1200000</v>
      </c>
      <c r="AN20" s="27"/>
      <c r="AO20" s="27"/>
      <c r="AP20" s="27"/>
      <c r="AQ20" s="96">
        <f t="shared" si="23"/>
        <v>0.19999999999999996</v>
      </c>
      <c r="AR20" s="96"/>
      <c r="AS20" s="96"/>
      <c r="AT20" s="96"/>
      <c r="AU20" s="53"/>
      <c r="AV20" s="53"/>
      <c r="AW20" s="53"/>
      <c r="AX20" s="53"/>
      <c r="AY20" s="53"/>
      <c r="AZ20" s="53"/>
      <c r="BA20" s="53"/>
      <c r="BB20" s="53"/>
      <c r="BC20" s="101"/>
      <c r="BD20" s="101"/>
      <c r="BE20" s="101"/>
      <c r="BF20" s="101"/>
      <c r="BG20" s="57"/>
      <c r="BH20" s="57"/>
      <c r="BI20" s="57"/>
      <c r="BJ20" s="57"/>
      <c r="BK20" s="47"/>
      <c r="BL20" s="47"/>
      <c r="BM20" s="47"/>
      <c r="BN20" s="47"/>
      <c r="BO20" s="47"/>
      <c r="BP20" s="47"/>
      <c r="BQ20" s="47"/>
      <c r="BR20" s="47"/>
      <c r="BS20" s="27">
        <v>1200000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>
        <f t="shared" si="24"/>
        <v>1200000</v>
      </c>
      <c r="CZ20" s="27"/>
      <c r="DA20" s="27"/>
      <c r="DB20" s="27"/>
      <c r="DC20" s="32"/>
      <c r="DD20" s="32"/>
      <c r="DE20" s="32"/>
      <c r="DF20" s="32"/>
      <c r="DG20" s="32"/>
      <c r="DH20" s="32"/>
      <c r="DI20" s="32"/>
      <c r="DJ20" s="32"/>
    </row>
    <row r="21" spans="1:114" ht="14.1" customHeight="1">
      <c r="A21" s="97"/>
      <c r="B21" s="94"/>
      <c r="C21" s="94"/>
      <c r="D21" s="94"/>
      <c r="E21" s="94"/>
      <c r="F21" s="98"/>
      <c r="G21" s="82" t="s">
        <v>88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73">
        <v>0.5</v>
      </c>
      <c r="T21" s="73"/>
      <c r="U21" s="73"/>
      <c r="V21" s="73"/>
      <c r="W21" s="83" t="s">
        <v>86</v>
      </c>
      <c r="X21" s="83"/>
      <c r="Y21" s="83"/>
      <c r="Z21" s="83"/>
      <c r="AA21" s="27">
        <v>1000000</v>
      </c>
      <c r="AB21" s="27"/>
      <c r="AC21" s="27"/>
      <c r="AD21" s="27"/>
      <c r="AE21" s="27">
        <v>800000</v>
      </c>
      <c r="AF21" s="27"/>
      <c r="AG21" s="27"/>
      <c r="AH21" s="27"/>
      <c r="AI21" s="27">
        <f t="shared" ref="AI21" si="25">IF(AA21="","",S21*AA21)</f>
        <v>500000</v>
      </c>
      <c r="AJ21" s="27"/>
      <c r="AK21" s="27"/>
      <c r="AL21" s="27"/>
      <c r="AM21" s="27">
        <f t="shared" ref="AM21" si="26">IF(AE21="","",S21*AE21)</f>
        <v>400000</v>
      </c>
      <c r="AN21" s="27"/>
      <c r="AO21" s="27"/>
      <c r="AP21" s="27"/>
      <c r="AQ21" s="96">
        <f t="shared" ref="AQ21" si="27">IF(AM21="","",1-(AM21/AI21))</f>
        <v>0.19999999999999996</v>
      </c>
      <c r="AR21" s="96"/>
      <c r="AS21" s="96"/>
      <c r="AT21" s="96"/>
      <c r="AU21" s="53"/>
      <c r="AV21" s="53"/>
      <c r="AW21" s="53"/>
      <c r="AX21" s="53"/>
      <c r="AY21" s="53"/>
      <c r="AZ21" s="53"/>
      <c r="BA21" s="53"/>
      <c r="BB21" s="53"/>
      <c r="BC21" s="101"/>
      <c r="BD21" s="101"/>
      <c r="BE21" s="101"/>
      <c r="BF21" s="101"/>
      <c r="BG21" s="57"/>
      <c r="BH21" s="57"/>
      <c r="BI21" s="57"/>
      <c r="BJ21" s="57"/>
      <c r="BK21" s="47"/>
      <c r="BL21" s="47"/>
      <c r="BM21" s="47"/>
      <c r="BN21" s="47"/>
      <c r="BO21" s="47"/>
      <c r="BP21" s="47"/>
      <c r="BQ21" s="47"/>
      <c r="BR21" s="47"/>
      <c r="BS21" s="27">
        <v>400000</v>
      </c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>
        <f t="shared" ref="CY21:CY22" si="28">SUM(BS21:CX21)</f>
        <v>400000</v>
      </c>
      <c r="CZ21" s="27"/>
      <c r="DA21" s="27"/>
      <c r="DB21" s="27"/>
      <c r="DC21" s="32"/>
      <c r="DD21" s="32"/>
      <c r="DE21" s="32"/>
      <c r="DF21" s="32"/>
      <c r="DG21" s="32"/>
      <c r="DH21" s="32"/>
      <c r="DI21" s="32"/>
      <c r="DJ21" s="32"/>
    </row>
    <row r="22" spans="1:114" ht="14.1" customHeight="1">
      <c r="A22" s="33" t="s">
        <v>15</v>
      </c>
      <c r="B22" s="33"/>
      <c r="C22" s="33"/>
      <c r="D22" s="33"/>
      <c r="E22" s="33"/>
      <c r="F22" s="33"/>
      <c r="G22" s="76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9">
        <f>SUM(AI17:AL21)</f>
        <v>8000000</v>
      </c>
      <c r="AJ22" s="39"/>
      <c r="AK22" s="39"/>
      <c r="AL22" s="39"/>
      <c r="AM22" s="39">
        <f>SUM(AM17:AP21)</f>
        <v>6400000</v>
      </c>
      <c r="AN22" s="39"/>
      <c r="AO22" s="39"/>
      <c r="AP22" s="39"/>
      <c r="AQ22" s="78">
        <f>IF(AM22="","",1-(AM22/AI22))</f>
        <v>0.19999999999999996</v>
      </c>
      <c r="AR22" s="78"/>
      <c r="AS22" s="78"/>
      <c r="AT22" s="78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7"/>
      <c r="BL22" s="47"/>
      <c r="BM22" s="47"/>
      <c r="BN22" s="47"/>
      <c r="BO22" s="67"/>
      <c r="BP22" s="68"/>
      <c r="BQ22" s="68"/>
      <c r="BR22" s="69"/>
      <c r="BS22" s="39">
        <f>SUM(BS17:BV21)</f>
        <v>6400000</v>
      </c>
      <c r="BT22" s="39"/>
      <c r="BU22" s="39"/>
      <c r="BV22" s="39"/>
      <c r="BW22" s="39">
        <f>SUM(BW17:BZ21)</f>
        <v>0</v>
      </c>
      <c r="BX22" s="39"/>
      <c r="BY22" s="39"/>
      <c r="BZ22" s="39"/>
      <c r="CA22" s="39">
        <f>SUM(CA17:CD21)</f>
        <v>0</v>
      </c>
      <c r="CB22" s="39"/>
      <c r="CC22" s="39"/>
      <c r="CD22" s="39"/>
      <c r="CE22" s="39">
        <f>SUM(CE17:CH21)</f>
        <v>0</v>
      </c>
      <c r="CF22" s="39"/>
      <c r="CG22" s="39"/>
      <c r="CH22" s="39"/>
      <c r="CI22" s="39">
        <f>SUM(CI17:CL21)</f>
        <v>0</v>
      </c>
      <c r="CJ22" s="39"/>
      <c r="CK22" s="39"/>
      <c r="CL22" s="39"/>
      <c r="CM22" s="39">
        <f>SUM(CM17:CP21)</f>
        <v>0</v>
      </c>
      <c r="CN22" s="39"/>
      <c r="CO22" s="39"/>
      <c r="CP22" s="39"/>
      <c r="CQ22" s="39">
        <f>SUM(CQ17:CT21)</f>
        <v>0</v>
      </c>
      <c r="CR22" s="39"/>
      <c r="CS22" s="39"/>
      <c r="CT22" s="39"/>
      <c r="CU22" s="39">
        <f>SUM(CU17:CX21)</f>
        <v>0</v>
      </c>
      <c r="CV22" s="39"/>
      <c r="CW22" s="39"/>
      <c r="CX22" s="39"/>
      <c r="CY22" s="39">
        <f t="shared" si="28"/>
        <v>6400000</v>
      </c>
      <c r="CZ22" s="39"/>
      <c r="DA22" s="39"/>
      <c r="DB22" s="39"/>
      <c r="DC22" s="33"/>
      <c r="DD22" s="33"/>
      <c r="DE22" s="33"/>
      <c r="DF22" s="33"/>
      <c r="DG22" s="33"/>
      <c r="DH22" s="33"/>
      <c r="DI22" s="33"/>
      <c r="DJ22" s="33"/>
    </row>
    <row r="23" spans="1:114" ht="14.1" customHeight="1">
      <c r="A23" s="34" t="s">
        <v>17</v>
      </c>
      <c r="B23" s="34"/>
      <c r="C23" s="34"/>
      <c r="D23" s="34"/>
      <c r="E23" s="34"/>
      <c r="F23" s="34"/>
      <c r="G23" s="34" t="s">
        <v>14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 t="s">
        <v>12</v>
      </c>
      <c r="T23" s="34"/>
      <c r="U23" s="34"/>
      <c r="V23" s="34"/>
      <c r="W23" s="34" t="s">
        <v>13</v>
      </c>
      <c r="X23" s="34"/>
      <c r="Y23" s="34"/>
      <c r="Z23" s="34"/>
      <c r="AA23" s="48" t="s">
        <v>19</v>
      </c>
      <c r="AB23" s="34"/>
      <c r="AC23" s="34"/>
      <c r="AD23" s="34"/>
      <c r="AE23" s="48" t="s">
        <v>20</v>
      </c>
      <c r="AF23" s="34"/>
      <c r="AG23" s="34"/>
      <c r="AH23" s="34"/>
      <c r="AI23" s="48" t="s">
        <v>21</v>
      </c>
      <c r="AJ23" s="34"/>
      <c r="AK23" s="34"/>
      <c r="AL23" s="34"/>
      <c r="AM23" s="48" t="s">
        <v>22</v>
      </c>
      <c r="AN23" s="34"/>
      <c r="AO23" s="34"/>
      <c r="AP23" s="34"/>
      <c r="AQ23" s="34" t="s">
        <v>3</v>
      </c>
      <c r="AR23" s="34"/>
      <c r="AS23" s="34"/>
      <c r="AT23" s="34"/>
      <c r="AU23" s="48" t="s">
        <v>4</v>
      </c>
      <c r="AV23" s="34"/>
      <c r="AW23" s="34"/>
      <c r="AX23" s="34"/>
      <c r="AY23" s="48" t="s">
        <v>5</v>
      </c>
      <c r="AZ23" s="34"/>
      <c r="BA23" s="34"/>
      <c r="BB23" s="34"/>
      <c r="BC23" s="34" t="s">
        <v>6</v>
      </c>
      <c r="BD23" s="34"/>
      <c r="BE23" s="34"/>
      <c r="BF23" s="34"/>
      <c r="BG23" s="34" t="s">
        <v>7</v>
      </c>
      <c r="BH23" s="34"/>
      <c r="BI23" s="34"/>
      <c r="BJ23" s="34"/>
      <c r="BK23" s="34" t="s">
        <v>8</v>
      </c>
      <c r="BL23" s="34"/>
      <c r="BM23" s="34"/>
      <c r="BN23" s="34"/>
      <c r="BO23" s="34" t="s">
        <v>9</v>
      </c>
      <c r="BP23" s="34"/>
      <c r="BQ23" s="34"/>
      <c r="BR23" s="34"/>
      <c r="BS23" s="35" t="str">
        <f>$BS$15</f>
        <v>初年度</v>
      </c>
      <c r="BT23" s="35"/>
      <c r="BU23" s="35"/>
      <c r="BV23" s="35"/>
      <c r="BW23" s="35" t="str">
        <f>$BW$15</f>
        <v>2年度目</v>
      </c>
      <c r="BX23" s="35"/>
      <c r="BY23" s="35"/>
      <c r="BZ23" s="35"/>
      <c r="CA23" s="35" t="str">
        <f>$CA$15</f>
        <v>3年度目</v>
      </c>
      <c r="CB23" s="35"/>
      <c r="CC23" s="35"/>
      <c r="CD23" s="35"/>
      <c r="CE23" s="35" t="str">
        <f>$CE$15</f>
        <v>4年度目</v>
      </c>
      <c r="CF23" s="35"/>
      <c r="CG23" s="35"/>
      <c r="CH23" s="35"/>
      <c r="CI23" s="35" t="str">
        <f>$CI$15</f>
        <v>5年度目</v>
      </c>
      <c r="CJ23" s="35"/>
      <c r="CK23" s="35"/>
      <c r="CL23" s="35"/>
      <c r="CM23" s="35" t="str">
        <f>$CM$15</f>
        <v>6年度目</v>
      </c>
      <c r="CN23" s="35"/>
      <c r="CO23" s="35"/>
      <c r="CP23" s="35"/>
      <c r="CQ23" s="35" t="str">
        <f>$CQ$15</f>
        <v>7年度目</v>
      </c>
      <c r="CR23" s="35"/>
      <c r="CS23" s="35"/>
      <c r="CT23" s="35"/>
      <c r="CU23" s="35" t="str">
        <f>$CU$15</f>
        <v>8年度目</v>
      </c>
      <c r="CV23" s="35"/>
      <c r="CW23" s="35"/>
      <c r="CX23" s="35"/>
      <c r="CY23" s="34" t="s">
        <v>15</v>
      </c>
      <c r="CZ23" s="34"/>
      <c r="DA23" s="34"/>
      <c r="DB23" s="34"/>
      <c r="DC23" s="34" t="s">
        <v>16</v>
      </c>
      <c r="DD23" s="34"/>
      <c r="DE23" s="34"/>
      <c r="DF23" s="34"/>
      <c r="DG23" s="34"/>
      <c r="DH23" s="34"/>
      <c r="DI23" s="34"/>
      <c r="DJ23" s="34"/>
    </row>
    <row r="24" spans="1:114" ht="14.1" customHeight="1">
      <c r="A24" s="49"/>
      <c r="B24" s="49"/>
      <c r="C24" s="49"/>
      <c r="D24" s="49"/>
      <c r="E24" s="49"/>
      <c r="F24" s="49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</row>
    <row r="25" spans="1:114" ht="26.1" customHeight="1">
      <c r="A25" s="40"/>
      <c r="B25" s="41"/>
      <c r="C25" s="41"/>
      <c r="D25" s="41"/>
      <c r="E25" s="41"/>
      <c r="F25" s="42"/>
      <c r="G25" s="102" t="s">
        <v>90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73">
        <v>1</v>
      </c>
      <c r="T25" s="73"/>
      <c r="U25" s="73"/>
      <c r="V25" s="73"/>
      <c r="W25" s="83" t="s">
        <v>89</v>
      </c>
      <c r="X25" s="83"/>
      <c r="Y25" s="83"/>
      <c r="Z25" s="83"/>
      <c r="AA25" s="27">
        <v>1600000</v>
      </c>
      <c r="AB25" s="27"/>
      <c r="AC25" s="27"/>
      <c r="AD25" s="27"/>
      <c r="AE25" s="27">
        <v>1120000</v>
      </c>
      <c r="AF25" s="27"/>
      <c r="AG25" s="27"/>
      <c r="AH25" s="27"/>
      <c r="AI25" s="27">
        <f t="shared" ref="AI25:AI32" si="29">IF(AA25="","",S25*AA25)</f>
        <v>1600000</v>
      </c>
      <c r="AJ25" s="27"/>
      <c r="AK25" s="27"/>
      <c r="AL25" s="27"/>
      <c r="AM25" s="27">
        <f t="shared" ref="AM25:AM32" si="30">IF(AE25="","",S25*AE25)</f>
        <v>1120000</v>
      </c>
      <c r="AN25" s="27"/>
      <c r="AO25" s="27"/>
      <c r="AP25" s="27"/>
      <c r="AQ25" s="96">
        <f t="shared" ref="AQ25:AQ29" si="31">IF(AM25="","",1-(AM25/AI25))</f>
        <v>0.30000000000000004</v>
      </c>
      <c r="AR25" s="96"/>
      <c r="AS25" s="96"/>
      <c r="AT25" s="96"/>
      <c r="AU25" s="60">
        <v>44470</v>
      </c>
      <c r="AV25" s="60"/>
      <c r="AW25" s="60"/>
      <c r="AX25" s="60"/>
      <c r="AY25" s="60">
        <v>46295</v>
      </c>
      <c r="AZ25" s="60"/>
      <c r="BA25" s="60"/>
      <c r="BB25" s="60"/>
      <c r="BC25" s="61">
        <f t="shared" ref="BC25:BC32" si="32">IF(AY25="","",DATEDIF(AU25,AY25+1,"M"))</f>
        <v>60</v>
      </c>
      <c r="BD25" s="61"/>
      <c r="BE25" s="61"/>
      <c r="BF25" s="61"/>
      <c r="BG25" s="100">
        <v>1.8700000000000001E-2</v>
      </c>
      <c r="BH25" s="100"/>
      <c r="BI25" s="100"/>
      <c r="BJ25" s="100"/>
      <c r="BK25" s="27">
        <f t="shared" ref="BK25:BK32" si="33">IF(BG25="","",AM25*BG25)</f>
        <v>20944</v>
      </c>
      <c r="BL25" s="27"/>
      <c r="BM25" s="27"/>
      <c r="BN25" s="27"/>
      <c r="BO25" s="27">
        <f t="shared" ref="BO25:BO32" si="34">IF(BK25="","",BC25*BK25)</f>
        <v>1256640</v>
      </c>
      <c r="BP25" s="27"/>
      <c r="BQ25" s="27"/>
      <c r="BR25" s="27"/>
      <c r="BS25" s="27">
        <v>125664</v>
      </c>
      <c r="BT25" s="27"/>
      <c r="BU25" s="27"/>
      <c r="BV25" s="27"/>
      <c r="BW25" s="27">
        <v>251328</v>
      </c>
      <c r="BX25" s="27"/>
      <c r="BY25" s="27"/>
      <c r="BZ25" s="27"/>
      <c r="CA25" s="27">
        <v>251328</v>
      </c>
      <c r="CB25" s="27"/>
      <c r="CC25" s="27"/>
      <c r="CD25" s="27"/>
      <c r="CE25" s="27">
        <v>251328</v>
      </c>
      <c r="CF25" s="27"/>
      <c r="CG25" s="27"/>
      <c r="CH25" s="27"/>
      <c r="CI25" s="27">
        <v>251328</v>
      </c>
      <c r="CJ25" s="27"/>
      <c r="CK25" s="27"/>
      <c r="CL25" s="27"/>
      <c r="CM25" s="27">
        <v>125664</v>
      </c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>
        <f t="shared" ref="CY25:CY33" si="35">SUM(BS25:CX25)</f>
        <v>1256640</v>
      </c>
      <c r="CZ25" s="27"/>
      <c r="DA25" s="27"/>
      <c r="DB25" s="27"/>
      <c r="DC25" s="32"/>
      <c r="DD25" s="32"/>
      <c r="DE25" s="32"/>
      <c r="DF25" s="32"/>
      <c r="DG25" s="32"/>
      <c r="DH25" s="32"/>
      <c r="DI25" s="32"/>
      <c r="DJ25" s="32"/>
    </row>
    <row r="26" spans="1:114" ht="26.1" customHeight="1">
      <c r="A26" s="71"/>
      <c r="B26" s="7"/>
      <c r="C26" s="7"/>
      <c r="D26" s="7"/>
      <c r="E26" s="7"/>
      <c r="F26" s="72"/>
      <c r="G26" s="102" t="s">
        <v>91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73">
        <v>1</v>
      </c>
      <c r="T26" s="73"/>
      <c r="U26" s="73"/>
      <c r="V26" s="73"/>
      <c r="W26" s="83" t="s">
        <v>89</v>
      </c>
      <c r="X26" s="83"/>
      <c r="Y26" s="83"/>
      <c r="Z26" s="83"/>
      <c r="AA26" s="27">
        <v>1600000</v>
      </c>
      <c r="AB26" s="27"/>
      <c r="AC26" s="27"/>
      <c r="AD26" s="27"/>
      <c r="AE26" s="27">
        <v>1120000</v>
      </c>
      <c r="AF26" s="27"/>
      <c r="AG26" s="27"/>
      <c r="AH26" s="27"/>
      <c r="AI26" s="27">
        <f t="shared" si="29"/>
        <v>1600000</v>
      </c>
      <c r="AJ26" s="27"/>
      <c r="AK26" s="27"/>
      <c r="AL26" s="27"/>
      <c r="AM26" s="27">
        <f t="shared" si="30"/>
        <v>1120000</v>
      </c>
      <c r="AN26" s="27"/>
      <c r="AO26" s="27"/>
      <c r="AP26" s="27"/>
      <c r="AQ26" s="96">
        <f t="shared" si="31"/>
        <v>0.30000000000000004</v>
      </c>
      <c r="AR26" s="96"/>
      <c r="AS26" s="96"/>
      <c r="AT26" s="96"/>
      <c r="AU26" s="60">
        <v>44470</v>
      </c>
      <c r="AV26" s="60"/>
      <c r="AW26" s="60"/>
      <c r="AX26" s="60"/>
      <c r="AY26" s="60">
        <v>46295</v>
      </c>
      <c r="AZ26" s="60"/>
      <c r="BA26" s="60"/>
      <c r="BB26" s="60"/>
      <c r="BC26" s="61">
        <f t="shared" si="32"/>
        <v>60</v>
      </c>
      <c r="BD26" s="61"/>
      <c r="BE26" s="61"/>
      <c r="BF26" s="61"/>
      <c r="BG26" s="100">
        <v>1.8700000000000001E-2</v>
      </c>
      <c r="BH26" s="100"/>
      <c r="BI26" s="100"/>
      <c r="BJ26" s="100"/>
      <c r="BK26" s="27">
        <f t="shared" si="33"/>
        <v>20944</v>
      </c>
      <c r="BL26" s="27"/>
      <c r="BM26" s="27"/>
      <c r="BN26" s="27"/>
      <c r="BO26" s="27">
        <f t="shared" si="34"/>
        <v>1256640</v>
      </c>
      <c r="BP26" s="27"/>
      <c r="BQ26" s="27"/>
      <c r="BR26" s="27"/>
      <c r="BS26" s="27">
        <v>125664</v>
      </c>
      <c r="BT26" s="27"/>
      <c r="BU26" s="27"/>
      <c r="BV26" s="27"/>
      <c r="BW26" s="27">
        <v>251328</v>
      </c>
      <c r="BX26" s="27"/>
      <c r="BY26" s="27"/>
      <c r="BZ26" s="27"/>
      <c r="CA26" s="27">
        <v>251328</v>
      </c>
      <c r="CB26" s="27"/>
      <c r="CC26" s="27"/>
      <c r="CD26" s="27"/>
      <c r="CE26" s="27">
        <v>251328</v>
      </c>
      <c r="CF26" s="27"/>
      <c r="CG26" s="27"/>
      <c r="CH26" s="27"/>
      <c r="CI26" s="27">
        <v>251328</v>
      </c>
      <c r="CJ26" s="27"/>
      <c r="CK26" s="27"/>
      <c r="CL26" s="27"/>
      <c r="CM26" s="27">
        <v>125664</v>
      </c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>
        <f t="shared" si="35"/>
        <v>1256640</v>
      </c>
      <c r="CZ26" s="27"/>
      <c r="DA26" s="27"/>
      <c r="DB26" s="27"/>
      <c r="DC26" s="32"/>
      <c r="DD26" s="32"/>
      <c r="DE26" s="32"/>
      <c r="DF26" s="32"/>
      <c r="DG26" s="32"/>
      <c r="DH26" s="32"/>
      <c r="DI26" s="32"/>
      <c r="DJ26" s="32"/>
    </row>
    <row r="27" spans="1:114" ht="26.1" customHeight="1">
      <c r="A27" s="71"/>
      <c r="B27" s="7"/>
      <c r="C27" s="7"/>
      <c r="D27" s="7"/>
      <c r="E27" s="7"/>
      <c r="F27" s="72"/>
      <c r="G27" s="102" t="s">
        <v>92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73">
        <v>10</v>
      </c>
      <c r="T27" s="73"/>
      <c r="U27" s="73"/>
      <c r="V27" s="73"/>
      <c r="W27" s="83" t="s">
        <v>89</v>
      </c>
      <c r="X27" s="83"/>
      <c r="Y27" s="83"/>
      <c r="Z27" s="83"/>
      <c r="AA27" s="27">
        <v>150000</v>
      </c>
      <c r="AB27" s="27"/>
      <c r="AC27" s="27"/>
      <c r="AD27" s="27"/>
      <c r="AE27" s="27">
        <v>105000</v>
      </c>
      <c r="AF27" s="27"/>
      <c r="AG27" s="27"/>
      <c r="AH27" s="27"/>
      <c r="AI27" s="27">
        <f t="shared" si="29"/>
        <v>1500000</v>
      </c>
      <c r="AJ27" s="27"/>
      <c r="AK27" s="27"/>
      <c r="AL27" s="27"/>
      <c r="AM27" s="27">
        <f t="shared" si="30"/>
        <v>1050000</v>
      </c>
      <c r="AN27" s="27"/>
      <c r="AO27" s="27"/>
      <c r="AP27" s="27"/>
      <c r="AQ27" s="96">
        <f t="shared" si="31"/>
        <v>0.30000000000000004</v>
      </c>
      <c r="AR27" s="96"/>
      <c r="AS27" s="96"/>
      <c r="AT27" s="96"/>
      <c r="AU27" s="60">
        <v>44470</v>
      </c>
      <c r="AV27" s="60"/>
      <c r="AW27" s="60"/>
      <c r="AX27" s="60"/>
      <c r="AY27" s="60">
        <v>46295</v>
      </c>
      <c r="AZ27" s="60"/>
      <c r="BA27" s="60"/>
      <c r="BB27" s="60"/>
      <c r="BC27" s="61">
        <f t="shared" si="32"/>
        <v>60</v>
      </c>
      <c r="BD27" s="61"/>
      <c r="BE27" s="61"/>
      <c r="BF27" s="61"/>
      <c r="BG27" s="100">
        <v>1.8700000000000001E-2</v>
      </c>
      <c r="BH27" s="100"/>
      <c r="BI27" s="100"/>
      <c r="BJ27" s="100"/>
      <c r="BK27" s="27">
        <f t="shared" si="33"/>
        <v>19635</v>
      </c>
      <c r="BL27" s="27"/>
      <c r="BM27" s="27"/>
      <c r="BN27" s="27"/>
      <c r="BO27" s="27">
        <f t="shared" si="34"/>
        <v>1178100</v>
      </c>
      <c r="BP27" s="27"/>
      <c r="BQ27" s="27"/>
      <c r="BR27" s="27"/>
      <c r="BS27" s="27">
        <v>117810</v>
      </c>
      <c r="BT27" s="27"/>
      <c r="BU27" s="27"/>
      <c r="BV27" s="27"/>
      <c r="BW27" s="27">
        <v>235620</v>
      </c>
      <c r="BX27" s="27"/>
      <c r="BY27" s="27"/>
      <c r="BZ27" s="27"/>
      <c r="CA27" s="27">
        <v>235620</v>
      </c>
      <c r="CB27" s="27"/>
      <c r="CC27" s="27"/>
      <c r="CD27" s="27"/>
      <c r="CE27" s="27">
        <v>235620</v>
      </c>
      <c r="CF27" s="27"/>
      <c r="CG27" s="27"/>
      <c r="CH27" s="27"/>
      <c r="CI27" s="27">
        <v>235620</v>
      </c>
      <c r="CJ27" s="27"/>
      <c r="CK27" s="27"/>
      <c r="CL27" s="27"/>
      <c r="CM27" s="27">
        <v>117810</v>
      </c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>
        <f t="shared" si="35"/>
        <v>1178100</v>
      </c>
      <c r="CZ27" s="27"/>
      <c r="DA27" s="27"/>
      <c r="DB27" s="27"/>
      <c r="DC27" s="32"/>
      <c r="DD27" s="32"/>
      <c r="DE27" s="32"/>
      <c r="DF27" s="32"/>
      <c r="DG27" s="32"/>
      <c r="DH27" s="32"/>
      <c r="DI27" s="32"/>
      <c r="DJ27" s="32"/>
    </row>
    <row r="28" spans="1:114" ht="26.1" customHeight="1">
      <c r="A28" s="71"/>
      <c r="B28" s="7"/>
      <c r="C28" s="7"/>
      <c r="D28" s="7"/>
      <c r="E28" s="7"/>
      <c r="F28" s="72"/>
      <c r="G28" s="102" t="s">
        <v>95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73">
        <v>10</v>
      </c>
      <c r="T28" s="73"/>
      <c r="U28" s="73"/>
      <c r="V28" s="73"/>
      <c r="W28" s="83" t="s">
        <v>94</v>
      </c>
      <c r="X28" s="83"/>
      <c r="Y28" s="83"/>
      <c r="Z28" s="83"/>
      <c r="AA28" s="27">
        <v>2000</v>
      </c>
      <c r="AB28" s="27"/>
      <c r="AC28" s="27"/>
      <c r="AD28" s="27"/>
      <c r="AE28" s="27">
        <v>1000</v>
      </c>
      <c r="AF28" s="27"/>
      <c r="AG28" s="27"/>
      <c r="AH28" s="27"/>
      <c r="AI28" s="27">
        <f t="shared" ref="AI28" si="36">IF(AA28="","",S28*AA28)</f>
        <v>20000</v>
      </c>
      <c r="AJ28" s="27"/>
      <c r="AK28" s="27"/>
      <c r="AL28" s="27"/>
      <c r="AM28" s="27">
        <f t="shared" ref="AM28" si="37">IF(AE28="","",S28*AE28)</f>
        <v>10000</v>
      </c>
      <c r="AN28" s="27"/>
      <c r="AO28" s="27"/>
      <c r="AP28" s="27"/>
      <c r="AQ28" s="96">
        <f t="shared" ref="AQ28" si="38">IF(AM28="","",1-(AM28/AI28))</f>
        <v>0.5</v>
      </c>
      <c r="AR28" s="96"/>
      <c r="AS28" s="96"/>
      <c r="AT28" s="96"/>
      <c r="AU28" s="60">
        <v>44470</v>
      </c>
      <c r="AV28" s="60"/>
      <c r="AW28" s="60"/>
      <c r="AX28" s="60"/>
      <c r="AY28" s="60">
        <v>46295</v>
      </c>
      <c r="AZ28" s="60"/>
      <c r="BA28" s="60"/>
      <c r="BB28" s="60"/>
      <c r="BC28" s="61">
        <f t="shared" si="32"/>
        <v>60</v>
      </c>
      <c r="BD28" s="61"/>
      <c r="BE28" s="61"/>
      <c r="BF28" s="61"/>
      <c r="BG28" s="100">
        <v>1.8700000000000001E-2</v>
      </c>
      <c r="BH28" s="100"/>
      <c r="BI28" s="100"/>
      <c r="BJ28" s="100"/>
      <c r="BK28" s="27">
        <f t="shared" si="33"/>
        <v>187</v>
      </c>
      <c r="BL28" s="27"/>
      <c r="BM28" s="27"/>
      <c r="BN28" s="27"/>
      <c r="BO28" s="27">
        <f t="shared" ref="BO28" si="39">IF(BK28="","",BC28*BK28)</f>
        <v>11220</v>
      </c>
      <c r="BP28" s="27"/>
      <c r="BQ28" s="27"/>
      <c r="BR28" s="27"/>
      <c r="BS28" s="27">
        <v>1122</v>
      </c>
      <c r="BT28" s="27"/>
      <c r="BU28" s="27"/>
      <c r="BV28" s="27"/>
      <c r="BW28" s="27">
        <v>2244</v>
      </c>
      <c r="BX28" s="27"/>
      <c r="BY28" s="27"/>
      <c r="BZ28" s="27"/>
      <c r="CA28" s="27">
        <v>2244</v>
      </c>
      <c r="CB28" s="27"/>
      <c r="CC28" s="27"/>
      <c r="CD28" s="27"/>
      <c r="CE28" s="27">
        <v>2244</v>
      </c>
      <c r="CF28" s="27"/>
      <c r="CG28" s="27"/>
      <c r="CH28" s="27"/>
      <c r="CI28" s="27">
        <v>2244</v>
      </c>
      <c r="CJ28" s="27"/>
      <c r="CK28" s="27"/>
      <c r="CL28" s="27"/>
      <c r="CM28" s="27">
        <v>1122</v>
      </c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>
        <f t="shared" ref="CY28" si="40">SUM(BS28:CX28)</f>
        <v>11220</v>
      </c>
      <c r="CZ28" s="27"/>
      <c r="DA28" s="27"/>
      <c r="DB28" s="27"/>
      <c r="DC28" s="32"/>
      <c r="DD28" s="32"/>
      <c r="DE28" s="32"/>
      <c r="DF28" s="32"/>
      <c r="DG28" s="32"/>
      <c r="DH28" s="32"/>
      <c r="DI28" s="32"/>
      <c r="DJ28" s="32"/>
    </row>
    <row r="29" spans="1:114" ht="26.1" customHeight="1">
      <c r="A29" s="71"/>
      <c r="B29" s="7"/>
      <c r="C29" s="7"/>
      <c r="D29" s="7"/>
      <c r="E29" s="7"/>
      <c r="F29" s="72"/>
      <c r="G29" s="102" t="s">
        <v>93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73">
        <v>2</v>
      </c>
      <c r="T29" s="73"/>
      <c r="U29" s="73"/>
      <c r="V29" s="73"/>
      <c r="W29" s="83" t="s">
        <v>89</v>
      </c>
      <c r="X29" s="83"/>
      <c r="Y29" s="83"/>
      <c r="Z29" s="83"/>
      <c r="AA29" s="27">
        <v>120000</v>
      </c>
      <c r="AB29" s="27"/>
      <c r="AC29" s="27"/>
      <c r="AD29" s="27"/>
      <c r="AE29" s="27">
        <v>80000</v>
      </c>
      <c r="AF29" s="27"/>
      <c r="AG29" s="27"/>
      <c r="AH29" s="27"/>
      <c r="AI29" s="27">
        <f t="shared" si="29"/>
        <v>240000</v>
      </c>
      <c r="AJ29" s="27"/>
      <c r="AK29" s="27"/>
      <c r="AL29" s="27"/>
      <c r="AM29" s="27">
        <f t="shared" si="30"/>
        <v>160000</v>
      </c>
      <c r="AN29" s="27"/>
      <c r="AO29" s="27"/>
      <c r="AP29" s="27"/>
      <c r="AQ29" s="96">
        <f t="shared" si="31"/>
        <v>0.33333333333333337</v>
      </c>
      <c r="AR29" s="96"/>
      <c r="AS29" s="96"/>
      <c r="AT29" s="96"/>
      <c r="AU29" s="60">
        <v>44470</v>
      </c>
      <c r="AV29" s="60"/>
      <c r="AW29" s="60"/>
      <c r="AX29" s="60"/>
      <c r="AY29" s="60">
        <v>46295</v>
      </c>
      <c r="AZ29" s="60"/>
      <c r="BA29" s="60"/>
      <c r="BB29" s="60"/>
      <c r="BC29" s="61">
        <f t="shared" si="32"/>
        <v>60</v>
      </c>
      <c r="BD29" s="61"/>
      <c r="BE29" s="61"/>
      <c r="BF29" s="61"/>
      <c r="BG29" s="100">
        <v>1.8700000000000001E-2</v>
      </c>
      <c r="BH29" s="100"/>
      <c r="BI29" s="100"/>
      <c r="BJ29" s="100"/>
      <c r="BK29" s="27">
        <f t="shared" si="33"/>
        <v>2992</v>
      </c>
      <c r="BL29" s="27"/>
      <c r="BM29" s="27"/>
      <c r="BN29" s="27"/>
      <c r="BO29" s="27">
        <f t="shared" si="34"/>
        <v>179520</v>
      </c>
      <c r="BP29" s="27"/>
      <c r="BQ29" s="27"/>
      <c r="BR29" s="27"/>
      <c r="BS29" s="27">
        <v>17952</v>
      </c>
      <c r="BT29" s="27"/>
      <c r="BU29" s="27"/>
      <c r="BV29" s="27"/>
      <c r="BW29" s="27">
        <v>35904</v>
      </c>
      <c r="BX29" s="27"/>
      <c r="BY29" s="27"/>
      <c r="BZ29" s="27"/>
      <c r="CA29" s="27">
        <v>35904</v>
      </c>
      <c r="CB29" s="27"/>
      <c r="CC29" s="27"/>
      <c r="CD29" s="27"/>
      <c r="CE29" s="27">
        <v>35904</v>
      </c>
      <c r="CF29" s="27"/>
      <c r="CG29" s="27"/>
      <c r="CH29" s="27"/>
      <c r="CI29" s="27">
        <v>35904</v>
      </c>
      <c r="CJ29" s="27"/>
      <c r="CK29" s="27"/>
      <c r="CL29" s="27"/>
      <c r="CM29" s="27">
        <v>17952</v>
      </c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>
        <f t="shared" si="35"/>
        <v>179520</v>
      </c>
      <c r="CZ29" s="27"/>
      <c r="DA29" s="27"/>
      <c r="DB29" s="27"/>
      <c r="DC29" s="32"/>
      <c r="DD29" s="32"/>
      <c r="DE29" s="32"/>
      <c r="DF29" s="32"/>
      <c r="DG29" s="32"/>
      <c r="DH29" s="32"/>
      <c r="DI29" s="32"/>
      <c r="DJ29" s="32"/>
    </row>
    <row r="30" spans="1:114" ht="26.1" customHeight="1">
      <c r="A30" s="71"/>
      <c r="B30" s="7"/>
      <c r="C30" s="7"/>
      <c r="D30" s="7"/>
      <c r="E30" s="7"/>
      <c r="F30" s="72"/>
      <c r="G30" s="102" t="s">
        <v>98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73">
        <v>1</v>
      </c>
      <c r="T30" s="73"/>
      <c r="U30" s="73"/>
      <c r="V30" s="73"/>
      <c r="W30" s="83" t="s">
        <v>89</v>
      </c>
      <c r="X30" s="83"/>
      <c r="Y30" s="83"/>
      <c r="Z30" s="83"/>
      <c r="AA30" s="27">
        <v>200000</v>
      </c>
      <c r="AB30" s="27"/>
      <c r="AC30" s="27"/>
      <c r="AD30" s="27"/>
      <c r="AE30" s="27">
        <v>150000</v>
      </c>
      <c r="AF30" s="27"/>
      <c r="AG30" s="27"/>
      <c r="AH30" s="27"/>
      <c r="AI30" s="27">
        <f t="shared" si="29"/>
        <v>200000</v>
      </c>
      <c r="AJ30" s="27"/>
      <c r="AK30" s="27"/>
      <c r="AL30" s="27"/>
      <c r="AM30" s="27">
        <f t="shared" si="30"/>
        <v>150000</v>
      </c>
      <c r="AN30" s="27"/>
      <c r="AO30" s="27"/>
      <c r="AP30" s="27"/>
      <c r="AQ30" s="96">
        <f>IF(AM30="","",1-(AM30/AI30))</f>
        <v>0.25</v>
      </c>
      <c r="AR30" s="96"/>
      <c r="AS30" s="96"/>
      <c r="AT30" s="96"/>
      <c r="AU30" s="60">
        <v>44470</v>
      </c>
      <c r="AV30" s="60"/>
      <c r="AW30" s="60"/>
      <c r="AX30" s="60"/>
      <c r="AY30" s="60">
        <v>46295</v>
      </c>
      <c r="AZ30" s="60"/>
      <c r="BA30" s="60"/>
      <c r="BB30" s="60"/>
      <c r="BC30" s="61">
        <f t="shared" si="32"/>
        <v>60</v>
      </c>
      <c r="BD30" s="61"/>
      <c r="BE30" s="61"/>
      <c r="BF30" s="61"/>
      <c r="BG30" s="100">
        <v>1.8700000000000001E-2</v>
      </c>
      <c r="BH30" s="100"/>
      <c r="BI30" s="100"/>
      <c r="BJ30" s="100"/>
      <c r="BK30" s="27">
        <f t="shared" si="33"/>
        <v>2805</v>
      </c>
      <c r="BL30" s="27"/>
      <c r="BM30" s="27"/>
      <c r="BN30" s="27"/>
      <c r="BO30" s="27">
        <f t="shared" si="34"/>
        <v>168300</v>
      </c>
      <c r="BP30" s="27"/>
      <c r="BQ30" s="27"/>
      <c r="BR30" s="27"/>
      <c r="BS30" s="27">
        <v>16830</v>
      </c>
      <c r="BT30" s="27"/>
      <c r="BU30" s="27"/>
      <c r="BV30" s="27"/>
      <c r="BW30" s="27">
        <v>33660</v>
      </c>
      <c r="BX30" s="27"/>
      <c r="BY30" s="27"/>
      <c r="BZ30" s="27"/>
      <c r="CA30" s="27">
        <v>33660</v>
      </c>
      <c r="CB30" s="27"/>
      <c r="CC30" s="27"/>
      <c r="CD30" s="27"/>
      <c r="CE30" s="27">
        <v>33660</v>
      </c>
      <c r="CF30" s="27"/>
      <c r="CG30" s="27"/>
      <c r="CH30" s="27"/>
      <c r="CI30" s="27">
        <v>33660</v>
      </c>
      <c r="CJ30" s="27"/>
      <c r="CK30" s="27"/>
      <c r="CL30" s="27"/>
      <c r="CM30" s="27">
        <v>16830</v>
      </c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>
        <f t="shared" si="35"/>
        <v>168300</v>
      </c>
      <c r="CZ30" s="27"/>
      <c r="DA30" s="27"/>
      <c r="DB30" s="27"/>
      <c r="DC30" s="32"/>
      <c r="DD30" s="32"/>
      <c r="DE30" s="32"/>
      <c r="DF30" s="32"/>
      <c r="DG30" s="32"/>
      <c r="DH30" s="32"/>
      <c r="DI30" s="32"/>
      <c r="DJ30" s="32"/>
    </row>
    <row r="31" spans="1:114" ht="26.1" customHeight="1">
      <c r="A31" s="71"/>
      <c r="B31" s="7"/>
      <c r="C31" s="7"/>
      <c r="D31" s="7"/>
      <c r="E31" s="7"/>
      <c r="F31" s="72"/>
      <c r="G31" s="102" t="s">
        <v>96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73">
        <v>1</v>
      </c>
      <c r="T31" s="73"/>
      <c r="U31" s="73"/>
      <c r="V31" s="73"/>
      <c r="W31" s="83" t="s">
        <v>89</v>
      </c>
      <c r="X31" s="83"/>
      <c r="Y31" s="83"/>
      <c r="Z31" s="83"/>
      <c r="AA31" s="27">
        <v>320000</v>
      </c>
      <c r="AB31" s="27"/>
      <c r="AC31" s="27"/>
      <c r="AD31" s="27"/>
      <c r="AE31" s="27">
        <v>210000</v>
      </c>
      <c r="AF31" s="27"/>
      <c r="AG31" s="27"/>
      <c r="AH31" s="27"/>
      <c r="AI31" s="27">
        <f t="shared" ref="AI31" si="41">IF(AA31="","",S31*AA31)</f>
        <v>320000</v>
      </c>
      <c r="AJ31" s="27"/>
      <c r="AK31" s="27"/>
      <c r="AL31" s="27"/>
      <c r="AM31" s="27">
        <f t="shared" ref="AM31" si="42">IF(AE31="","",S31*AE31)</f>
        <v>210000</v>
      </c>
      <c r="AN31" s="27"/>
      <c r="AO31" s="27"/>
      <c r="AP31" s="27"/>
      <c r="AQ31" s="96">
        <f>IF(AM31="","",1-(AM31/AI31))</f>
        <v>0.34375</v>
      </c>
      <c r="AR31" s="96"/>
      <c r="AS31" s="96"/>
      <c r="AT31" s="96"/>
      <c r="AU31" s="60">
        <v>44470</v>
      </c>
      <c r="AV31" s="60"/>
      <c r="AW31" s="60"/>
      <c r="AX31" s="60"/>
      <c r="AY31" s="60">
        <v>46295</v>
      </c>
      <c r="AZ31" s="60"/>
      <c r="BA31" s="60"/>
      <c r="BB31" s="60"/>
      <c r="BC31" s="61">
        <f t="shared" si="32"/>
        <v>60</v>
      </c>
      <c r="BD31" s="61"/>
      <c r="BE31" s="61"/>
      <c r="BF31" s="61"/>
      <c r="BG31" s="100">
        <v>1.8700000000000001E-2</v>
      </c>
      <c r="BH31" s="100"/>
      <c r="BI31" s="100"/>
      <c r="BJ31" s="100"/>
      <c r="BK31" s="27">
        <f t="shared" si="33"/>
        <v>3927.0000000000005</v>
      </c>
      <c r="BL31" s="27"/>
      <c r="BM31" s="27"/>
      <c r="BN31" s="27"/>
      <c r="BO31" s="27">
        <f t="shared" ref="BO31" si="43">IF(BK31="","",BC31*BK31)</f>
        <v>235620.00000000003</v>
      </c>
      <c r="BP31" s="27"/>
      <c r="BQ31" s="27"/>
      <c r="BR31" s="27"/>
      <c r="BS31" s="27">
        <v>23562</v>
      </c>
      <c r="BT31" s="27"/>
      <c r="BU31" s="27"/>
      <c r="BV31" s="27"/>
      <c r="BW31" s="27">
        <v>47124</v>
      </c>
      <c r="BX31" s="27"/>
      <c r="BY31" s="27"/>
      <c r="BZ31" s="27"/>
      <c r="CA31" s="27">
        <v>47124</v>
      </c>
      <c r="CB31" s="27"/>
      <c r="CC31" s="27"/>
      <c r="CD31" s="27"/>
      <c r="CE31" s="27">
        <v>47124</v>
      </c>
      <c r="CF31" s="27"/>
      <c r="CG31" s="27"/>
      <c r="CH31" s="27"/>
      <c r="CI31" s="27">
        <v>47124</v>
      </c>
      <c r="CJ31" s="27"/>
      <c r="CK31" s="27"/>
      <c r="CL31" s="27"/>
      <c r="CM31" s="27">
        <v>23562</v>
      </c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>
        <f t="shared" ref="CY31" si="44">SUM(BS31:CX31)</f>
        <v>235620</v>
      </c>
      <c r="CZ31" s="27"/>
      <c r="DA31" s="27"/>
      <c r="DB31" s="27"/>
      <c r="DC31" s="32"/>
      <c r="DD31" s="32"/>
      <c r="DE31" s="32"/>
      <c r="DF31" s="32"/>
      <c r="DG31" s="32"/>
      <c r="DH31" s="32"/>
      <c r="DI31" s="32"/>
      <c r="DJ31" s="32"/>
    </row>
    <row r="32" spans="1:114" ht="26.1" customHeight="1">
      <c r="A32" s="97"/>
      <c r="B32" s="94"/>
      <c r="C32" s="94"/>
      <c r="D32" s="94"/>
      <c r="E32" s="94"/>
      <c r="F32" s="98"/>
      <c r="G32" s="102" t="s">
        <v>97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73">
        <v>4</v>
      </c>
      <c r="T32" s="73"/>
      <c r="U32" s="73"/>
      <c r="V32" s="73"/>
      <c r="W32" s="83" t="s">
        <v>89</v>
      </c>
      <c r="X32" s="83"/>
      <c r="Y32" s="83"/>
      <c r="Z32" s="83"/>
      <c r="AA32" s="27">
        <v>2500</v>
      </c>
      <c r="AB32" s="27"/>
      <c r="AC32" s="27"/>
      <c r="AD32" s="27"/>
      <c r="AE32" s="27">
        <v>1750</v>
      </c>
      <c r="AF32" s="27"/>
      <c r="AG32" s="27"/>
      <c r="AH32" s="27"/>
      <c r="AI32" s="27">
        <f t="shared" si="29"/>
        <v>10000</v>
      </c>
      <c r="AJ32" s="27"/>
      <c r="AK32" s="27"/>
      <c r="AL32" s="27"/>
      <c r="AM32" s="27">
        <f t="shared" si="30"/>
        <v>7000</v>
      </c>
      <c r="AN32" s="27"/>
      <c r="AO32" s="27"/>
      <c r="AP32" s="27"/>
      <c r="AQ32" s="96">
        <f>IF(AM32="","",1-(AM32/AI32))</f>
        <v>0.30000000000000004</v>
      </c>
      <c r="AR32" s="96"/>
      <c r="AS32" s="96"/>
      <c r="AT32" s="96"/>
      <c r="AU32" s="60"/>
      <c r="AV32" s="60"/>
      <c r="AW32" s="60"/>
      <c r="AX32" s="60"/>
      <c r="AY32" s="60"/>
      <c r="AZ32" s="60"/>
      <c r="BA32" s="60"/>
      <c r="BB32" s="60"/>
      <c r="BC32" s="61" t="str">
        <f t="shared" si="32"/>
        <v/>
      </c>
      <c r="BD32" s="61"/>
      <c r="BE32" s="61"/>
      <c r="BF32" s="61"/>
      <c r="BG32" s="100"/>
      <c r="BH32" s="100"/>
      <c r="BI32" s="100"/>
      <c r="BJ32" s="100"/>
      <c r="BK32" s="27" t="str">
        <f t="shared" si="33"/>
        <v/>
      </c>
      <c r="BL32" s="27"/>
      <c r="BM32" s="27"/>
      <c r="BN32" s="27"/>
      <c r="BO32" s="27" t="str">
        <f t="shared" si="34"/>
        <v/>
      </c>
      <c r="BP32" s="27"/>
      <c r="BQ32" s="27"/>
      <c r="BR32" s="27"/>
      <c r="BS32" s="27">
        <v>7000</v>
      </c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>
        <f t="shared" si="35"/>
        <v>7000</v>
      </c>
      <c r="CZ32" s="27"/>
      <c r="DA32" s="27"/>
      <c r="DB32" s="27"/>
      <c r="DC32" s="32"/>
      <c r="DD32" s="32"/>
      <c r="DE32" s="32"/>
      <c r="DF32" s="32"/>
      <c r="DG32" s="32"/>
      <c r="DH32" s="32"/>
      <c r="DI32" s="32"/>
      <c r="DJ32" s="32"/>
    </row>
    <row r="33" spans="1:114" ht="14.1" customHeight="1">
      <c r="A33" s="79" t="s">
        <v>15</v>
      </c>
      <c r="B33" s="80"/>
      <c r="C33" s="80"/>
      <c r="D33" s="80"/>
      <c r="E33" s="80"/>
      <c r="F33" s="81"/>
      <c r="G33" s="76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9">
        <f>SUM(AI25:AL32)</f>
        <v>5490000</v>
      </c>
      <c r="AJ33" s="39"/>
      <c r="AK33" s="39"/>
      <c r="AL33" s="39"/>
      <c r="AM33" s="39">
        <f>SUM(AM25:AP32)</f>
        <v>3827000</v>
      </c>
      <c r="AN33" s="39"/>
      <c r="AO33" s="39"/>
      <c r="AP33" s="39"/>
      <c r="AQ33" s="78">
        <f>IF(AM33="","",1-(AM33/AI33))</f>
        <v>0.3029143897996357</v>
      </c>
      <c r="AR33" s="78"/>
      <c r="AS33" s="78"/>
      <c r="AT33" s="78"/>
      <c r="AU33" s="33"/>
      <c r="AV33" s="33"/>
      <c r="AW33" s="33"/>
      <c r="AX33" s="33"/>
      <c r="AY33" s="33"/>
      <c r="AZ33" s="33"/>
      <c r="BA33" s="33"/>
      <c r="BB33" s="33"/>
      <c r="BC33" s="33" t="str">
        <f t="shared" ref="BC33" si="45">IF(AY33="","",DATEDIF(AU33,AY33+1,"M"))</f>
        <v/>
      </c>
      <c r="BD33" s="33"/>
      <c r="BE33" s="33"/>
      <c r="BF33" s="33"/>
      <c r="BG33" s="33"/>
      <c r="BH33" s="33"/>
      <c r="BI33" s="33"/>
      <c r="BJ33" s="33"/>
      <c r="BK33" s="39">
        <f>SUM(BK25:BN32)</f>
        <v>71434</v>
      </c>
      <c r="BL33" s="39"/>
      <c r="BM33" s="39"/>
      <c r="BN33" s="39"/>
      <c r="BO33" s="62">
        <f>SUM(BO25:BR32)</f>
        <v>4286040</v>
      </c>
      <c r="BP33" s="63"/>
      <c r="BQ33" s="63"/>
      <c r="BR33" s="64"/>
      <c r="BS33" s="39">
        <f>SUM(BS25:BV32)</f>
        <v>435604</v>
      </c>
      <c r="BT33" s="39"/>
      <c r="BU33" s="39"/>
      <c r="BV33" s="39"/>
      <c r="BW33" s="39">
        <f>SUM(BW25:BZ32)</f>
        <v>857208</v>
      </c>
      <c r="BX33" s="39"/>
      <c r="BY33" s="39"/>
      <c r="BZ33" s="39"/>
      <c r="CA33" s="39">
        <f>SUM(CA25:CD32)</f>
        <v>857208</v>
      </c>
      <c r="CB33" s="39"/>
      <c r="CC33" s="39"/>
      <c r="CD33" s="39"/>
      <c r="CE33" s="39">
        <f>SUM(CE25:CH32)</f>
        <v>857208</v>
      </c>
      <c r="CF33" s="39"/>
      <c r="CG33" s="39"/>
      <c r="CH33" s="39"/>
      <c r="CI33" s="39">
        <f>SUM(CI25:CL32)</f>
        <v>857208</v>
      </c>
      <c r="CJ33" s="39"/>
      <c r="CK33" s="39"/>
      <c r="CL33" s="39"/>
      <c r="CM33" s="39">
        <f>SUM(CM25:CP32)</f>
        <v>428604</v>
      </c>
      <c r="CN33" s="39"/>
      <c r="CO33" s="39"/>
      <c r="CP33" s="39"/>
      <c r="CQ33" s="39">
        <f>SUM(CQ25:CT32)</f>
        <v>0</v>
      </c>
      <c r="CR33" s="39"/>
      <c r="CS33" s="39"/>
      <c r="CT33" s="39"/>
      <c r="CU33" s="39">
        <f>SUM(CU25:CX32)</f>
        <v>0</v>
      </c>
      <c r="CV33" s="39"/>
      <c r="CW33" s="39"/>
      <c r="CX33" s="39"/>
      <c r="CY33" s="39">
        <f t="shared" si="35"/>
        <v>4293040</v>
      </c>
      <c r="CZ33" s="39"/>
      <c r="DA33" s="39"/>
      <c r="DB33" s="39"/>
      <c r="DC33" s="33"/>
      <c r="DD33" s="33"/>
      <c r="DE33" s="33"/>
      <c r="DF33" s="33"/>
      <c r="DG33" s="33"/>
      <c r="DH33" s="33"/>
      <c r="DI33" s="33"/>
      <c r="DJ33" s="33"/>
    </row>
    <row r="34" spans="1:114" ht="14.1" customHeight="1">
      <c r="A34" s="34" t="s">
        <v>18</v>
      </c>
      <c r="B34" s="34"/>
      <c r="C34" s="34"/>
      <c r="D34" s="34"/>
      <c r="E34" s="34"/>
      <c r="F34" s="34"/>
      <c r="G34" s="34" t="s">
        <v>14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 t="s">
        <v>12</v>
      </c>
      <c r="T34" s="34"/>
      <c r="U34" s="34"/>
      <c r="V34" s="34"/>
      <c r="W34" s="34" t="s">
        <v>13</v>
      </c>
      <c r="X34" s="34"/>
      <c r="Y34" s="34"/>
      <c r="Z34" s="34"/>
      <c r="AA34" s="48" t="s">
        <v>27</v>
      </c>
      <c r="AB34" s="34"/>
      <c r="AC34" s="34"/>
      <c r="AD34" s="34"/>
      <c r="AE34" s="48" t="s">
        <v>28</v>
      </c>
      <c r="AF34" s="34"/>
      <c r="AG34" s="34"/>
      <c r="AH34" s="34"/>
      <c r="AI34" s="48" t="s">
        <v>29</v>
      </c>
      <c r="AJ34" s="34"/>
      <c r="AK34" s="34"/>
      <c r="AL34" s="34"/>
      <c r="AM34" s="48" t="s">
        <v>30</v>
      </c>
      <c r="AN34" s="34"/>
      <c r="AO34" s="34"/>
      <c r="AP34" s="34"/>
      <c r="AQ34" s="34" t="s">
        <v>3</v>
      </c>
      <c r="AR34" s="34"/>
      <c r="AS34" s="34"/>
      <c r="AT34" s="34"/>
      <c r="AU34" s="48" t="s">
        <v>24</v>
      </c>
      <c r="AV34" s="34"/>
      <c r="AW34" s="34"/>
      <c r="AX34" s="34"/>
      <c r="AY34" s="48" t="s">
        <v>25</v>
      </c>
      <c r="AZ34" s="34"/>
      <c r="BA34" s="34"/>
      <c r="BB34" s="34"/>
      <c r="BC34" s="34" t="s">
        <v>26</v>
      </c>
      <c r="BD34" s="34"/>
      <c r="BE34" s="34"/>
      <c r="BF34" s="34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35" t="str">
        <f>$BS$15</f>
        <v>初年度</v>
      </c>
      <c r="BT34" s="35"/>
      <c r="BU34" s="35"/>
      <c r="BV34" s="35"/>
      <c r="BW34" s="35" t="str">
        <f>$BW$15</f>
        <v>2年度目</v>
      </c>
      <c r="BX34" s="35"/>
      <c r="BY34" s="35"/>
      <c r="BZ34" s="35"/>
      <c r="CA34" s="35" t="str">
        <f>$CA$15</f>
        <v>3年度目</v>
      </c>
      <c r="CB34" s="35"/>
      <c r="CC34" s="35"/>
      <c r="CD34" s="35"/>
      <c r="CE34" s="35" t="str">
        <f>$CE$15</f>
        <v>4年度目</v>
      </c>
      <c r="CF34" s="35"/>
      <c r="CG34" s="35"/>
      <c r="CH34" s="35"/>
      <c r="CI34" s="35" t="str">
        <f>$CI$15</f>
        <v>5年度目</v>
      </c>
      <c r="CJ34" s="35"/>
      <c r="CK34" s="35"/>
      <c r="CL34" s="35"/>
      <c r="CM34" s="35" t="str">
        <f>$CM$15</f>
        <v>6年度目</v>
      </c>
      <c r="CN34" s="35"/>
      <c r="CO34" s="35"/>
      <c r="CP34" s="35"/>
      <c r="CQ34" s="35" t="str">
        <f>$CQ$15</f>
        <v>7年度目</v>
      </c>
      <c r="CR34" s="35"/>
      <c r="CS34" s="35"/>
      <c r="CT34" s="35"/>
      <c r="CU34" s="35" t="str">
        <f>$CU$15</f>
        <v>8年度目</v>
      </c>
      <c r="CV34" s="35"/>
      <c r="CW34" s="35"/>
      <c r="CX34" s="35"/>
      <c r="CY34" s="34" t="s">
        <v>15</v>
      </c>
      <c r="CZ34" s="34"/>
      <c r="DA34" s="34"/>
      <c r="DB34" s="34"/>
      <c r="DC34" s="34" t="s">
        <v>16</v>
      </c>
      <c r="DD34" s="34"/>
      <c r="DE34" s="34"/>
      <c r="DF34" s="34"/>
      <c r="DG34" s="34"/>
      <c r="DH34" s="34"/>
      <c r="DI34" s="34"/>
      <c r="DJ34" s="34"/>
    </row>
    <row r="35" spans="1:114" ht="14.1" customHeight="1">
      <c r="A35" s="49"/>
      <c r="B35" s="49"/>
      <c r="C35" s="49"/>
      <c r="D35" s="49"/>
      <c r="E35" s="49"/>
      <c r="F35" s="49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</row>
    <row r="36" spans="1:114" ht="14.1" customHeight="1">
      <c r="A36" s="40"/>
      <c r="B36" s="41"/>
      <c r="C36" s="41"/>
      <c r="D36" s="41"/>
      <c r="E36" s="41"/>
      <c r="F36" s="42"/>
      <c r="G36" s="102" t="s">
        <v>99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73">
        <v>60</v>
      </c>
      <c r="T36" s="73"/>
      <c r="U36" s="73"/>
      <c r="V36" s="73"/>
      <c r="W36" s="83" t="s">
        <v>23</v>
      </c>
      <c r="X36" s="83"/>
      <c r="Y36" s="83"/>
      <c r="Z36" s="83"/>
      <c r="AA36" s="27">
        <v>9300</v>
      </c>
      <c r="AB36" s="27"/>
      <c r="AC36" s="27"/>
      <c r="AD36" s="27"/>
      <c r="AE36" s="27">
        <v>9300</v>
      </c>
      <c r="AF36" s="27"/>
      <c r="AG36" s="27"/>
      <c r="AH36" s="27"/>
      <c r="AI36" s="27">
        <f>IF(AA36="","",S36*AA36)</f>
        <v>558000</v>
      </c>
      <c r="AJ36" s="27"/>
      <c r="AK36" s="27"/>
      <c r="AL36" s="27"/>
      <c r="AM36" s="27">
        <f t="shared" ref="AM36:AM41" si="46">IF(AE36="","",S36*AE36)</f>
        <v>558000</v>
      </c>
      <c r="AN36" s="27"/>
      <c r="AO36" s="27"/>
      <c r="AP36" s="27"/>
      <c r="AQ36" s="96">
        <f t="shared" ref="AQ36:AQ41" si="47">IF(AM36="","",1-(AM36/AI36))</f>
        <v>0</v>
      </c>
      <c r="AR36" s="96"/>
      <c r="AS36" s="96"/>
      <c r="AT36" s="96"/>
      <c r="AU36" s="60">
        <v>45566</v>
      </c>
      <c r="AV36" s="60"/>
      <c r="AW36" s="60"/>
      <c r="AX36" s="60"/>
      <c r="AY36" s="60">
        <v>47391</v>
      </c>
      <c r="AZ36" s="60"/>
      <c r="BA36" s="60"/>
      <c r="BB36" s="60"/>
      <c r="BC36" s="61">
        <f t="shared" ref="BC36:BC41" si="48">IF(AY36="","",DATEDIF(AU36,AY36+1,"M"))</f>
        <v>60</v>
      </c>
      <c r="BD36" s="61"/>
      <c r="BE36" s="61"/>
      <c r="BF36" s="61"/>
      <c r="BG36" s="57"/>
      <c r="BH36" s="57"/>
      <c r="BI36" s="57"/>
      <c r="BJ36" s="57"/>
      <c r="BK36" s="47"/>
      <c r="BL36" s="47"/>
      <c r="BM36" s="47"/>
      <c r="BN36" s="47"/>
      <c r="BO36" s="47"/>
      <c r="BP36" s="47"/>
      <c r="BQ36" s="47"/>
      <c r="BR36" s="47"/>
      <c r="BS36" s="27">
        <v>55800</v>
      </c>
      <c r="BT36" s="27"/>
      <c r="BU36" s="27"/>
      <c r="BV36" s="27"/>
      <c r="BW36" s="27">
        <v>111600</v>
      </c>
      <c r="BX36" s="27"/>
      <c r="BY36" s="27"/>
      <c r="BZ36" s="27"/>
      <c r="CA36" s="27">
        <v>111600</v>
      </c>
      <c r="CB36" s="27"/>
      <c r="CC36" s="27"/>
      <c r="CD36" s="27"/>
      <c r="CE36" s="27">
        <v>111600</v>
      </c>
      <c r="CF36" s="27"/>
      <c r="CG36" s="27"/>
      <c r="CH36" s="27"/>
      <c r="CI36" s="27">
        <v>111600</v>
      </c>
      <c r="CJ36" s="27"/>
      <c r="CK36" s="27"/>
      <c r="CL36" s="27"/>
      <c r="CM36" s="27">
        <v>55800</v>
      </c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>
        <f t="shared" ref="CY36:CY42" si="49">SUM(BS36:CX36)</f>
        <v>558000</v>
      </c>
      <c r="CZ36" s="27"/>
      <c r="DA36" s="27"/>
      <c r="DB36" s="27"/>
      <c r="DC36" s="32"/>
      <c r="DD36" s="32"/>
      <c r="DE36" s="32"/>
      <c r="DF36" s="32"/>
      <c r="DG36" s="32"/>
      <c r="DH36" s="32"/>
      <c r="DI36" s="32"/>
      <c r="DJ36" s="32"/>
    </row>
    <row r="37" spans="1:114" ht="14.1" customHeight="1">
      <c r="A37" s="71"/>
      <c r="B37" s="7"/>
      <c r="C37" s="7"/>
      <c r="D37" s="7"/>
      <c r="E37" s="7"/>
      <c r="F37" s="72"/>
      <c r="G37" s="82" t="s">
        <v>100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73">
        <v>60</v>
      </c>
      <c r="T37" s="73"/>
      <c r="U37" s="73"/>
      <c r="V37" s="73"/>
      <c r="W37" s="83" t="s">
        <v>23</v>
      </c>
      <c r="X37" s="83"/>
      <c r="Y37" s="83"/>
      <c r="Z37" s="83"/>
      <c r="AA37" s="27">
        <v>9300</v>
      </c>
      <c r="AB37" s="27"/>
      <c r="AC37" s="27"/>
      <c r="AD37" s="27"/>
      <c r="AE37" s="27">
        <v>9300</v>
      </c>
      <c r="AF37" s="27"/>
      <c r="AG37" s="27"/>
      <c r="AH37" s="27"/>
      <c r="AI37" s="27">
        <f t="shared" ref="AI37:AI41" si="50">IF(AA37="","",S37*AA37)</f>
        <v>558000</v>
      </c>
      <c r="AJ37" s="27"/>
      <c r="AK37" s="27"/>
      <c r="AL37" s="27"/>
      <c r="AM37" s="27">
        <f t="shared" si="46"/>
        <v>558000</v>
      </c>
      <c r="AN37" s="27"/>
      <c r="AO37" s="27"/>
      <c r="AP37" s="27"/>
      <c r="AQ37" s="96">
        <f t="shared" si="47"/>
        <v>0</v>
      </c>
      <c r="AR37" s="96"/>
      <c r="AS37" s="96"/>
      <c r="AT37" s="96"/>
      <c r="AU37" s="60">
        <v>45566</v>
      </c>
      <c r="AV37" s="60"/>
      <c r="AW37" s="60"/>
      <c r="AX37" s="60"/>
      <c r="AY37" s="60">
        <v>47391</v>
      </c>
      <c r="AZ37" s="60"/>
      <c r="BA37" s="60"/>
      <c r="BB37" s="60"/>
      <c r="BC37" s="61">
        <f t="shared" si="48"/>
        <v>60</v>
      </c>
      <c r="BD37" s="61"/>
      <c r="BE37" s="61"/>
      <c r="BF37" s="61"/>
      <c r="BG37" s="57"/>
      <c r="BH37" s="57"/>
      <c r="BI37" s="57"/>
      <c r="BJ37" s="57"/>
      <c r="BK37" s="47"/>
      <c r="BL37" s="47"/>
      <c r="BM37" s="47"/>
      <c r="BN37" s="47"/>
      <c r="BO37" s="47"/>
      <c r="BP37" s="47"/>
      <c r="BQ37" s="47"/>
      <c r="BR37" s="47"/>
      <c r="BS37" s="27">
        <v>55800</v>
      </c>
      <c r="BT37" s="27"/>
      <c r="BU37" s="27"/>
      <c r="BV37" s="27"/>
      <c r="BW37" s="27">
        <v>111600</v>
      </c>
      <c r="BX37" s="27"/>
      <c r="BY37" s="27"/>
      <c r="BZ37" s="27"/>
      <c r="CA37" s="27">
        <v>111600</v>
      </c>
      <c r="CB37" s="27"/>
      <c r="CC37" s="27"/>
      <c r="CD37" s="27"/>
      <c r="CE37" s="27">
        <v>111600</v>
      </c>
      <c r="CF37" s="27"/>
      <c r="CG37" s="27"/>
      <c r="CH37" s="27"/>
      <c r="CI37" s="27">
        <v>111600</v>
      </c>
      <c r="CJ37" s="27"/>
      <c r="CK37" s="27"/>
      <c r="CL37" s="27"/>
      <c r="CM37" s="27">
        <v>55800</v>
      </c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>
        <f t="shared" si="49"/>
        <v>558000</v>
      </c>
      <c r="CZ37" s="27"/>
      <c r="DA37" s="27"/>
      <c r="DB37" s="27"/>
      <c r="DC37" s="32"/>
      <c r="DD37" s="32"/>
      <c r="DE37" s="32"/>
      <c r="DF37" s="32"/>
      <c r="DG37" s="32"/>
      <c r="DH37" s="32"/>
      <c r="DI37" s="32"/>
      <c r="DJ37" s="32"/>
    </row>
    <row r="38" spans="1:114" ht="14.1" customHeight="1">
      <c r="A38" s="71"/>
      <c r="B38" s="7"/>
      <c r="C38" s="7"/>
      <c r="D38" s="7"/>
      <c r="E38" s="7"/>
      <c r="F38" s="72"/>
      <c r="G38" s="102" t="s">
        <v>101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73">
        <v>10</v>
      </c>
      <c r="T38" s="73"/>
      <c r="U38" s="73"/>
      <c r="V38" s="73"/>
      <c r="W38" s="83" t="s">
        <v>89</v>
      </c>
      <c r="X38" s="83"/>
      <c r="Y38" s="83"/>
      <c r="Z38" s="83"/>
      <c r="AA38" s="27">
        <v>55000</v>
      </c>
      <c r="AB38" s="27"/>
      <c r="AC38" s="27"/>
      <c r="AD38" s="27"/>
      <c r="AE38" s="27">
        <v>49500</v>
      </c>
      <c r="AF38" s="27"/>
      <c r="AG38" s="27"/>
      <c r="AH38" s="27"/>
      <c r="AI38" s="27">
        <f t="shared" ref="AI38:AI39" si="51">IF(AA38="","",S38*AA38)</f>
        <v>550000</v>
      </c>
      <c r="AJ38" s="27"/>
      <c r="AK38" s="27"/>
      <c r="AL38" s="27"/>
      <c r="AM38" s="27">
        <f t="shared" ref="AM38:AM39" si="52">IF(AE38="","",S38*AE38)</f>
        <v>495000</v>
      </c>
      <c r="AN38" s="27"/>
      <c r="AO38" s="27"/>
      <c r="AP38" s="27"/>
      <c r="AQ38" s="96">
        <f t="shared" ref="AQ38:AQ39" si="53">IF(AM38="","",1-(AM38/AI38))</f>
        <v>9.9999999999999978E-2</v>
      </c>
      <c r="AR38" s="96"/>
      <c r="AS38" s="96"/>
      <c r="AT38" s="96"/>
      <c r="AU38" s="60">
        <v>45566</v>
      </c>
      <c r="AV38" s="60"/>
      <c r="AW38" s="60"/>
      <c r="AX38" s="60"/>
      <c r="AY38" s="60">
        <v>47391</v>
      </c>
      <c r="AZ38" s="60"/>
      <c r="BA38" s="60"/>
      <c r="BB38" s="60"/>
      <c r="BC38" s="61">
        <f t="shared" si="48"/>
        <v>60</v>
      </c>
      <c r="BD38" s="61"/>
      <c r="BE38" s="61"/>
      <c r="BF38" s="61"/>
      <c r="BG38" s="57"/>
      <c r="BH38" s="57"/>
      <c r="BI38" s="57"/>
      <c r="BJ38" s="57"/>
      <c r="BK38" s="47"/>
      <c r="BL38" s="47"/>
      <c r="BM38" s="47"/>
      <c r="BN38" s="47"/>
      <c r="BO38" s="47"/>
      <c r="BP38" s="47"/>
      <c r="BQ38" s="47"/>
      <c r="BR38" s="47"/>
      <c r="BS38" s="27">
        <v>495000</v>
      </c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>
        <f t="shared" ref="CY38:CY39" si="54">SUM(BS38:CX38)</f>
        <v>495000</v>
      </c>
      <c r="CZ38" s="27"/>
      <c r="DA38" s="27"/>
      <c r="DB38" s="27"/>
      <c r="DC38" s="32"/>
      <c r="DD38" s="32"/>
      <c r="DE38" s="32"/>
      <c r="DF38" s="32"/>
      <c r="DG38" s="32"/>
      <c r="DH38" s="32"/>
      <c r="DI38" s="32"/>
      <c r="DJ38" s="32"/>
    </row>
    <row r="39" spans="1:114" ht="14.1" customHeight="1">
      <c r="A39" s="71"/>
      <c r="B39" s="7"/>
      <c r="C39" s="7"/>
      <c r="D39" s="7"/>
      <c r="E39" s="7"/>
      <c r="F39" s="72"/>
      <c r="G39" s="82" t="s">
        <v>105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73">
        <v>2</v>
      </c>
      <c r="T39" s="73"/>
      <c r="U39" s="73"/>
      <c r="V39" s="73"/>
      <c r="W39" s="83" t="s">
        <v>89</v>
      </c>
      <c r="X39" s="83"/>
      <c r="Y39" s="83"/>
      <c r="Z39" s="83"/>
      <c r="AA39" s="27">
        <v>59000</v>
      </c>
      <c r="AB39" s="27"/>
      <c r="AC39" s="27"/>
      <c r="AD39" s="27"/>
      <c r="AE39" s="27">
        <v>45000</v>
      </c>
      <c r="AF39" s="27"/>
      <c r="AG39" s="27"/>
      <c r="AH39" s="27"/>
      <c r="AI39" s="27">
        <f t="shared" si="51"/>
        <v>118000</v>
      </c>
      <c r="AJ39" s="27"/>
      <c r="AK39" s="27"/>
      <c r="AL39" s="27"/>
      <c r="AM39" s="27">
        <f t="shared" si="52"/>
        <v>90000</v>
      </c>
      <c r="AN39" s="27"/>
      <c r="AO39" s="27"/>
      <c r="AP39" s="27"/>
      <c r="AQ39" s="96">
        <f t="shared" si="53"/>
        <v>0.23728813559322037</v>
      </c>
      <c r="AR39" s="96"/>
      <c r="AS39" s="96"/>
      <c r="AT39" s="96"/>
      <c r="AU39" s="60">
        <v>45566</v>
      </c>
      <c r="AV39" s="60"/>
      <c r="AW39" s="60"/>
      <c r="AX39" s="60"/>
      <c r="AY39" s="60">
        <v>47391</v>
      </c>
      <c r="AZ39" s="60"/>
      <c r="BA39" s="60"/>
      <c r="BB39" s="60"/>
      <c r="BC39" s="61">
        <f t="shared" si="48"/>
        <v>60</v>
      </c>
      <c r="BD39" s="61"/>
      <c r="BE39" s="61"/>
      <c r="BF39" s="61"/>
      <c r="BG39" s="57"/>
      <c r="BH39" s="57"/>
      <c r="BI39" s="57"/>
      <c r="BJ39" s="57"/>
      <c r="BK39" s="47"/>
      <c r="BL39" s="47"/>
      <c r="BM39" s="47"/>
      <c r="BN39" s="47"/>
      <c r="BO39" s="47"/>
      <c r="BP39" s="47"/>
      <c r="BQ39" s="47"/>
      <c r="BR39" s="47"/>
      <c r="BS39" s="27">
        <v>90000</v>
      </c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>
        <f t="shared" si="54"/>
        <v>90000</v>
      </c>
      <c r="CZ39" s="27"/>
      <c r="DA39" s="27"/>
      <c r="DB39" s="27"/>
      <c r="DC39" s="32"/>
      <c r="DD39" s="32"/>
      <c r="DE39" s="32"/>
      <c r="DF39" s="32"/>
      <c r="DG39" s="32"/>
      <c r="DH39" s="32"/>
      <c r="DI39" s="32"/>
      <c r="DJ39" s="32"/>
    </row>
    <row r="40" spans="1:114" ht="14.1" customHeight="1">
      <c r="A40" s="71"/>
      <c r="B40" s="7"/>
      <c r="C40" s="7"/>
      <c r="D40" s="7"/>
      <c r="E40" s="7"/>
      <c r="F40" s="72"/>
      <c r="G40" s="82" t="s">
        <v>102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73">
        <v>5</v>
      </c>
      <c r="T40" s="73"/>
      <c r="U40" s="73"/>
      <c r="V40" s="73"/>
      <c r="W40" s="83" t="s">
        <v>103</v>
      </c>
      <c r="X40" s="83"/>
      <c r="Y40" s="83"/>
      <c r="Z40" s="83"/>
      <c r="AA40" s="27">
        <v>15000</v>
      </c>
      <c r="AB40" s="27"/>
      <c r="AC40" s="27"/>
      <c r="AD40" s="27"/>
      <c r="AE40" s="27">
        <v>15000</v>
      </c>
      <c r="AF40" s="27"/>
      <c r="AG40" s="27"/>
      <c r="AH40" s="27"/>
      <c r="AI40" s="27">
        <f t="shared" si="50"/>
        <v>75000</v>
      </c>
      <c r="AJ40" s="27"/>
      <c r="AK40" s="27"/>
      <c r="AL40" s="27"/>
      <c r="AM40" s="27">
        <f t="shared" si="46"/>
        <v>75000</v>
      </c>
      <c r="AN40" s="27"/>
      <c r="AO40" s="27"/>
      <c r="AP40" s="27"/>
      <c r="AQ40" s="96">
        <f t="shared" si="47"/>
        <v>0</v>
      </c>
      <c r="AR40" s="96"/>
      <c r="AS40" s="96"/>
      <c r="AT40" s="96"/>
      <c r="AU40" s="60">
        <v>45566</v>
      </c>
      <c r="AV40" s="60"/>
      <c r="AW40" s="60"/>
      <c r="AX40" s="60"/>
      <c r="AY40" s="60">
        <v>47391</v>
      </c>
      <c r="AZ40" s="60"/>
      <c r="BA40" s="60"/>
      <c r="BB40" s="60"/>
      <c r="BC40" s="61">
        <f t="shared" si="48"/>
        <v>60</v>
      </c>
      <c r="BD40" s="61"/>
      <c r="BE40" s="61"/>
      <c r="BF40" s="61"/>
      <c r="BG40" s="57"/>
      <c r="BH40" s="57"/>
      <c r="BI40" s="57"/>
      <c r="BJ40" s="57"/>
      <c r="BK40" s="47"/>
      <c r="BL40" s="47"/>
      <c r="BM40" s="47"/>
      <c r="BN40" s="47"/>
      <c r="BO40" s="47"/>
      <c r="BP40" s="47"/>
      <c r="BQ40" s="47"/>
      <c r="BR40" s="47"/>
      <c r="BS40" s="27">
        <v>7500</v>
      </c>
      <c r="BT40" s="27"/>
      <c r="BU40" s="27"/>
      <c r="BV40" s="27"/>
      <c r="BW40" s="27">
        <v>15000</v>
      </c>
      <c r="BX40" s="27"/>
      <c r="BY40" s="27"/>
      <c r="BZ40" s="27"/>
      <c r="CA40" s="27">
        <v>15000</v>
      </c>
      <c r="CB40" s="27"/>
      <c r="CC40" s="27"/>
      <c r="CD40" s="27"/>
      <c r="CE40" s="27">
        <v>15000</v>
      </c>
      <c r="CF40" s="27"/>
      <c r="CG40" s="27"/>
      <c r="CH40" s="27"/>
      <c r="CI40" s="27">
        <v>15000</v>
      </c>
      <c r="CJ40" s="27"/>
      <c r="CK40" s="27"/>
      <c r="CL40" s="27"/>
      <c r="CM40" s="27">
        <v>7500</v>
      </c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>
        <f t="shared" si="49"/>
        <v>75000</v>
      </c>
      <c r="CZ40" s="27"/>
      <c r="DA40" s="27"/>
      <c r="DB40" s="27"/>
      <c r="DC40" s="32"/>
      <c r="DD40" s="32"/>
      <c r="DE40" s="32"/>
      <c r="DF40" s="32"/>
      <c r="DG40" s="32"/>
      <c r="DH40" s="32"/>
      <c r="DI40" s="32"/>
      <c r="DJ40" s="32"/>
    </row>
    <row r="41" spans="1:114" ht="14.1" customHeight="1">
      <c r="A41" s="71"/>
      <c r="B41" s="7"/>
      <c r="C41" s="7"/>
      <c r="D41" s="7"/>
      <c r="E41" s="7"/>
      <c r="F41" s="72"/>
      <c r="G41" s="82" t="s">
        <v>104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73">
        <v>60</v>
      </c>
      <c r="T41" s="73"/>
      <c r="U41" s="73"/>
      <c r="V41" s="73"/>
      <c r="W41" s="83" t="s">
        <v>23</v>
      </c>
      <c r="X41" s="83"/>
      <c r="Y41" s="83"/>
      <c r="Z41" s="83"/>
      <c r="AA41" s="27">
        <v>1750</v>
      </c>
      <c r="AB41" s="27"/>
      <c r="AC41" s="27"/>
      <c r="AD41" s="27"/>
      <c r="AE41" s="27">
        <v>1750</v>
      </c>
      <c r="AF41" s="27"/>
      <c r="AG41" s="27"/>
      <c r="AH41" s="27"/>
      <c r="AI41" s="27">
        <f t="shared" si="50"/>
        <v>105000</v>
      </c>
      <c r="AJ41" s="27"/>
      <c r="AK41" s="27"/>
      <c r="AL41" s="27"/>
      <c r="AM41" s="27">
        <f t="shared" si="46"/>
        <v>105000</v>
      </c>
      <c r="AN41" s="27"/>
      <c r="AO41" s="27"/>
      <c r="AP41" s="27"/>
      <c r="AQ41" s="96">
        <f t="shared" si="47"/>
        <v>0</v>
      </c>
      <c r="AR41" s="96"/>
      <c r="AS41" s="96"/>
      <c r="AT41" s="96"/>
      <c r="AU41" s="60">
        <v>45566</v>
      </c>
      <c r="AV41" s="60"/>
      <c r="AW41" s="60"/>
      <c r="AX41" s="60"/>
      <c r="AY41" s="60">
        <v>47391</v>
      </c>
      <c r="AZ41" s="60"/>
      <c r="BA41" s="60"/>
      <c r="BB41" s="60"/>
      <c r="BC41" s="61">
        <f t="shared" si="48"/>
        <v>60</v>
      </c>
      <c r="BD41" s="61"/>
      <c r="BE41" s="61"/>
      <c r="BF41" s="61"/>
      <c r="BG41" s="57"/>
      <c r="BH41" s="57"/>
      <c r="BI41" s="57"/>
      <c r="BJ41" s="57"/>
      <c r="BK41" s="47"/>
      <c r="BL41" s="47"/>
      <c r="BM41" s="47"/>
      <c r="BN41" s="47"/>
      <c r="BO41" s="47"/>
      <c r="BP41" s="47"/>
      <c r="BQ41" s="47"/>
      <c r="BR41" s="47"/>
      <c r="BS41" s="27">
        <v>10500</v>
      </c>
      <c r="BT41" s="27"/>
      <c r="BU41" s="27"/>
      <c r="BV41" s="27"/>
      <c r="BW41" s="27">
        <v>21000</v>
      </c>
      <c r="BX41" s="27"/>
      <c r="BY41" s="27"/>
      <c r="BZ41" s="27"/>
      <c r="CA41" s="27">
        <v>21000</v>
      </c>
      <c r="CB41" s="27"/>
      <c r="CC41" s="27"/>
      <c r="CD41" s="27"/>
      <c r="CE41" s="27">
        <v>21000</v>
      </c>
      <c r="CF41" s="27"/>
      <c r="CG41" s="27"/>
      <c r="CH41" s="27"/>
      <c r="CI41" s="27">
        <v>21000</v>
      </c>
      <c r="CJ41" s="27"/>
      <c r="CK41" s="27"/>
      <c r="CL41" s="27"/>
      <c r="CM41" s="27">
        <v>10500</v>
      </c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>
        <f t="shared" si="49"/>
        <v>105000</v>
      </c>
      <c r="CZ41" s="27"/>
      <c r="DA41" s="27"/>
      <c r="DB41" s="27"/>
      <c r="DC41" s="32"/>
      <c r="DD41" s="32"/>
      <c r="DE41" s="32"/>
      <c r="DF41" s="32"/>
      <c r="DG41" s="32"/>
      <c r="DH41" s="32"/>
      <c r="DI41" s="32"/>
      <c r="DJ41" s="32"/>
    </row>
    <row r="42" spans="1:114" ht="14.1" customHeight="1">
      <c r="A42" s="33" t="s">
        <v>15</v>
      </c>
      <c r="B42" s="33"/>
      <c r="C42" s="33"/>
      <c r="D42" s="33"/>
      <c r="E42" s="33"/>
      <c r="F42" s="33"/>
      <c r="G42" s="76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9">
        <f>SUM(AI36:AL41)</f>
        <v>1964000</v>
      </c>
      <c r="AJ42" s="39"/>
      <c r="AK42" s="39"/>
      <c r="AL42" s="39"/>
      <c r="AM42" s="39">
        <f>SUM(AM36:AP41)</f>
        <v>1881000</v>
      </c>
      <c r="AN42" s="39"/>
      <c r="AO42" s="39"/>
      <c r="AP42" s="39"/>
      <c r="AQ42" s="78">
        <f>IF(AM42="","",1-(AM42/AI42))</f>
        <v>4.2260692464358485E-2</v>
      </c>
      <c r="AR42" s="78"/>
      <c r="AS42" s="78"/>
      <c r="AT42" s="78"/>
      <c r="AU42" s="33"/>
      <c r="AV42" s="33"/>
      <c r="AW42" s="33"/>
      <c r="AX42" s="33"/>
      <c r="AY42" s="33"/>
      <c r="AZ42" s="33"/>
      <c r="BA42" s="33"/>
      <c r="BB42" s="33"/>
      <c r="BC42" s="33" t="str">
        <f t="shared" ref="BC42" si="55">IF(AY42="","",DATEDIF(AU42,AY42+1,"M"))</f>
        <v/>
      </c>
      <c r="BD42" s="33"/>
      <c r="BE42" s="33"/>
      <c r="BF42" s="33"/>
      <c r="BG42" s="46"/>
      <c r="BH42" s="46"/>
      <c r="BI42" s="46"/>
      <c r="BJ42" s="46"/>
      <c r="BK42" s="47"/>
      <c r="BL42" s="47"/>
      <c r="BM42" s="47"/>
      <c r="BN42" s="47"/>
      <c r="BO42" s="67"/>
      <c r="BP42" s="68"/>
      <c r="BQ42" s="68"/>
      <c r="BR42" s="69"/>
      <c r="BS42" s="39">
        <f>SUM(BS36:BV41)</f>
        <v>714600</v>
      </c>
      <c r="BT42" s="39"/>
      <c r="BU42" s="39"/>
      <c r="BV42" s="39"/>
      <c r="BW42" s="39">
        <f>SUM(BW36:BZ41)</f>
        <v>259200</v>
      </c>
      <c r="BX42" s="39"/>
      <c r="BY42" s="39"/>
      <c r="BZ42" s="39"/>
      <c r="CA42" s="39">
        <f>SUM(CA36:CD41)</f>
        <v>259200</v>
      </c>
      <c r="CB42" s="39"/>
      <c r="CC42" s="39"/>
      <c r="CD42" s="39"/>
      <c r="CE42" s="39">
        <f>SUM(CE36:CH41)</f>
        <v>259200</v>
      </c>
      <c r="CF42" s="39"/>
      <c r="CG42" s="39"/>
      <c r="CH42" s="39"/>
      <c r="CI42" s="39">
        <f>SUM(CI36:CL41)</f>
        <v>259200</v>
      </c>
      <c r="CJ42" s="39"/>
      <c r="CK42" s="39"/>
      <c r="CL42" s="39"/>
      <c r="CM42" s="39">
        <f>SUM(CM36:CP41)</f>
        <v>129600</v>
      </c>
      <c r="CN42" s="39"/>
      <c r="CO42" s="39"/>
      <c r="CP42" s="39"/>
      <c r="CQ42" s="39">
        <f>SUM(CQ36:CT41)</f>
        <v>0</v>
      </c>
      <c r="CR42" s="39"/>
      <c r="CS42" s="39"/>
      <c r="CT42" s="39"/>
      <c r="CU42" s="39">
        <f>SUM(CU36:CX41)</f>
        <v>0</v>
      </c>
      <c r="CV42" s="39"/>
      <c r="CW42" s="39"/>
      <c r="CX42" s="39"/>
      <c r="CY42" s="39">
        <f t="shared" si="49"/>
        <v>1881000</v>
      </c>
      <c r="CZ42" s="39"/>
      <c r="DA42" s="39"/>
      <c r="DB42" s="39"/>
      <c r="DC42" s="33"/>
      <c r="DD42" s="33"/>
      <c r="DE42" s="33"/>
      <c r="DF42" s="33"/>
      <c r="DG42" s="33"/>
      <c r="DH42" s="33"/>
      <c r="DI42" s="33"/>
      <c r="DJ42" s="33"/>
    </row>
    <row r="43" spans="1:114" ht="14.1" customHeight="1">
      <c r="A43" s="34" t="s">
        <v>31</v>
      </c>
      <c r="B43" s="34"/>
      <c r="C43" s="34"/>
      <c r="D43" s="34"/>
      <c r="E43" s="34"/>
      <c r="F43" s="34"/>
      <c r="G43" s="34" t="s">
        <v>14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 t="s">
        <v>12</v>
      </c>
      <c r="T43" s="34"/>
      <c r="U43" s="34"/>
      <c r="V43" s="34"/>
      <c r="W43" s="34" t="s">
        <v>13</v>
      </c>
      <c r="X43" s="34"/>
      <c r="Y43" s="34"/>
      <c r="Z43" s="34"/>
      <c r="AA43" s="48" t="s">
        <v>19</v>
      </c>
      <c r="AB43" s="34"/>
      <c r="AC43" s="34"/>
      <c r="AD43" s="34"/>
      <c r="AE43" s="48" t="s">
        <v>20</v>
      </c>
      <c r="AF43" s="34"/>
      <c r="AG43" s="34"/>
      <c r="AH43" s="34"/>
      <c r="AI43" s="48" t="s">
        <v>21</v>
      </c>
      <c r="AJ43" s="34"/>
      <c r="AK43" s="34"/>
      <c r="AL43" s="34"/>
      <c r="AM43" s="48" t="s">
        <v>22</v>
      </c>
      <c r="AN43" s="34"/>
      <c r="AO43" s="34"/>
      <c r="AP43" s="34"/>
      <c r="AQ43" s="34" t="s">
        <v>3</v>
      </c>
      <c r="AR43" s="34"/>
      <c r="AS43" s="34"/>
      <c r="AT43" s="34"/>
      <c r="AU43" s="48" t="s">
        <v>4</v>
      </c>
      <c r="AV43" s="34"/>
      <c r="AW43" s="34"/>
      <c r="AX43" s="34"/>
      <c r="AY43" s="48" t="s">
        <v>5</v>
      </c>
      <c r="AZ43" s="34"/>
      <c r="BA43" s="34"/>
      <c r="BB43" s="34"/>
      <c r="BC43" s="34" t="s">
        <v>6</v>
      </c>
      <c r="BD43" s="34"/>
      <c r="BE43" s="34"/>
      <c r="BF43" s="34"/>
      <c r="BG43" s="34" t="s">
        <v>7</v>
      </c>
      <c r="BH43" s="34"/>
      <c r="BI43" s="34"/>
      <c r="BJ43" s="34"/>
      <c r="BK43" s="34" t="s">
        <v>8</v>
      </c>
      <c r="BL43" s="34"/>
      <c r="BM43" s="34"/>
      <c r="BN43" s="34"/>
      <c r="BO43" s="34" t="s">
        <v>9</v>
      </c>
      <c r="BP43" s="34"/>
      <c r="BQ43" s="34"/>
      <c r="BR43" s="34"/>
      <c r="BS43" s="35" t="str">
        <f>$BS$15</f>
        <v>初年度</v>
      </c>
      <c r="BT43" s="35"/>
      <c r="BU43" s="35"/>
      <c r="BV43" s="35"/>
      <c r="BW43" s="35" t="str">
        <f>$BW$15</f>
        <v>2年度目</v>
      </c>
      <c r="BX43" s="35"/>
      <c r="BY43" s="35"/>
      <c r="BZ43" s="35"/>
      <c r="CA43" s="35" t="str">
        <f>$CA$15</f>
        <v>3年度目</v>
      </c>
      <c r="CB43" s="35"/>
      <c r="CC43" s="35"/>
      <c r="CD43" s="35"/>
      <c r="CE43" s="35" t="str">
        <f>$CE$15</f>
        <v>4年度目</v>
      </c>
      <c r="CF43" s="35"/>
      <c r="CG43" s="35"/>
      <c r="CH43" s="35"/>
      <c r="CI43" s="35" t="str">
        <f>$CI$15</f>
        <v>5年度目</v>
      </c>
      <c r="CJ43" s="35"/>
      <c r="CK43" s="35"/>
      <c r="CL43" s="35"/>
      <c r="CM43" s="35" t="str">
        <f>$CM$15</f>
        <v>6年度目</v>
      </c>
      <c r="CN43" s="35"/>
      <c r="CO43" s="35"/>
      <c r="CP43" s="35"/>
      <c r="CQ43" s="35" t="str">
        <f>$CQ$15</f>
        <v>7年度目</v>
      </c>
      <c r="CR43" s="35"/>
      <c r="CS43" s="35"/>
      <c r="CT43" s="35"/>
      <c r="CU43" s="35" t="str">
        <f>$CU$15</f>
        <v>8年度目</v>
      </c>
      <c r="CV43" s="35"/>
      <c r="CW43" s="35"/>
      <c r="CX43" s="35"/>
      <c r="CY43" s="34" t="s">
        <v>15</v>
      </c>
      <c r="CZ43" s="34"/>
      <c r="DA43" s="34"/>
      <c r="DB43" s="34"/>
      <c r="DC43" s="34" t="s">
        <v>16</v>
      </c>
      <c r="DD43" s="34"/>
      <c r="DE43" s="34"/>
      <c r="DF43" s="34"/>
      <c r="DG43" s="34"/>
      <c r="DH43" s="34"/>
      <c r="DI43" s="34"/>
      <c r="DJ43" s="34"/>
    </row>
    <row r="44" spans="1:114" ht="14.1" customHeight="1">
      <c r="A44" s="49"/>
      <c r="B44" s="49"/>
      <c r="C44" s="49"/>
      <c r="D44" s="49"/>
      <c r="E44" s="49"/>
      <c r="F44" s="49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</row>
    <row r="45" spans="1:114" ht="26.1" customHeight="1">
      <c r="A45" s="40"/>
      <c r="B45" s="41"/>
      <c r="C45" s="41"/>
      <c r="D45" s="41"/>
      <c r="E45" s="41"/>
      <c r="F45" s="42"/>
      <c r="G45" s="102" t="s">
        <v>106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73">
        <v>1</v>
      </c>
      <c r="T45" s="73"/>
      <c r="U45" s="73"/>
      <c r="V45" s="73"/>
      <c r="W45" s="83" t="s">
        <v>69</v>
      </c>
      <c r="X45" s="83"/>
      <c r="Y45" s="83"/>
      <c r="Z45" s="83"/>
      <c r="AA45" s="27">
        <v>800000</v>
      </c>
      <c r="AB45" s="27"/>
      <c r="AC45" s="27"/>
      <c r="AD45" s="27"/>
      <c r="AE45" s="27">
        <v>500000</v>
      </c>
      <c r="AF45" s="27"/>
      <c r="AG45" s="27"/>
      <c r="AH45" s="27"/>
      <c r="AI45" s="27">
        <f t="shared" ref="AI45:AI49" si="56">IF(AA45="","",S45*AA45)</f>
        <v>800000</v>
      </c>
      <c r="AJ45" s="27"/>
      <c r="AK45" s="27"/>
      <c r="AL45" s="27"/>
      <c r="AM45" s="27">
        <f t="shared" ref="AM45:AM49" si="57">IF(AE45="","",S45*AE45)</f>
        <v>500000</v>
      </c>
      <c r="AN45" s="27"/>
      <c r="AO45" s="27"/>
      <c r="AP45" s="27"/>
      <c r="AQ45" s="96">
        <f t="shared" ref="AQ45:AQ49" si="58">IF(AM45="","",1-(AM45/AI45))</f>
        <v>0.375</v>
      </c>
      <c r="AR45" s="96"/>
      <c r="AS45" s="96"/>
      <c r="AT45" s="96"/>
      <c r="AU45" s="60">
        <v>45566</v>
      </c>
      <c r="AV45" s="60"/>
      <c r="AW45" s="60"/>
      <c r="AX45" s="60"/>
      <c r="AY45" s="60">
        <v>47391</v>
      </c>
      <c r="AZ45" s="60"/>
      <c r="BA45" s="60"/>
      <c r="BB45" s="60"/>
      <c r="BC45" s="61">
        <f>IF(AY45="","",DATEDIF(AU45,AY45+1,"M"))</f>
        <v>60</v>
      </c>
      <c r="BD45" s="61"/>
      <c r="BE45" s="61"/>
      <c r="BF45" s="61"/>
      <c r="BG45" s="100">
        <v>1.8700000000000001E-2</v>
      </c>
      <c r="BH45" s="100"/>
      <c r="BI45" s="100"/>
      <c r="BJ45" s="100"/>
      <c r="BK45" s="27">
        <f>IF(BG45="","",AM45*BG45)</f>
        <v>9350</v>
      </c>
      <c r="BL45" s="27"/>
      <c r="BM45" s="27"/>
      <c r="BN45" s="27"/>
      <c r="BO45" s="27">
        <f t="shared" ref="BO45:BO49" si="59">IF(BK45="","",BC45*BK45)</f>
        <v>561000</v>
      </c>
      <c r="BP45" s="27"/>
      <c r="BQ45" s="27"/>
      <c r="BR45" s="27"/>
      <c r="BS45" s="27">
        <v>56100</v>
      </c>
      <c r="BT45" s="27"/>
      <c r="BU45" s="27"/>
      <c r="BV45" s="27"/>
      <c r="BW45" s="27">
        <v>112200</v>
      </c>
      <c r="BX45" s="27"/>
      <c r="BY45" s="27"/>
      <c r="BZ45" s="27"/>
      <c r="CA45" s="27">
        <v>112200</v>
      </c>
      <c r="CB45" s="27"/>
      <c r="CC45" s="27"/>
      <c r="CD45" s="27"/>
      <c r="CE45" s="27">
        <v>112200</v>
      </c>
      <c r="CF45" s="27"/>
      <c r="CG45" s="27"/>
      <c r="CH45" s="27"/>
      <c r="CI45" s="27">
        <v>112200</v>
      </c>
      <c r="CJ45" s="27"/>
      <c r="CK45" s="27"/>
      <c r="CL45" s="27"/>
      <c r="CM45" s="27">
        <v>56100</v>
      </c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>
        <f t="shared" ref="CY45:CY50" si="60">SUM(BS45:CX45)</f>
        <v>561000</v>
      </c>
      <c r="CZ45" s="27"/>
      <c r="DA45" s="27"/>
      <c r="DB45" s="27"/>
      <c r="DC45" s="32"/>
      <c r="DD45" s="32"/>
      <c r="DE45" s="32"/>
      <c r="DF45" s="32"/>
      <c r="DG45" s="32"/>
      <c r="DH45" s="32"/>
      <c r="DI45" s="32"/>
      <c r="DJ45" s="32"/>
    </row>
    <row r="46" spans="1:114" ht="26.1" customHeight="1">
      <c r="A46" s="71"/>
      <c r="B46" s="7"/>
      <c r="C46" s="7"/>
      <c r="D46" s="7"/>
      <c r="E46" s="7"/>
      <c r="F46" s="72"/>
      <c r="G46" s="102" t="s">
        <v>109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73">
        <v>2</v>
      </c>
      <c r="T46" s="73"/>
      <c r="U46" s="73"/>
      <c r="V46" s="73"/>
      <c r="W46" s="83" t="s">
        <v>107</v>
      </c>
      <c r="X46" s="83"/>
      <c r="Y46" s="83"/>
      <c r="Z46" s="83"/>
      <c r="AA46" s="27">
        <v>400000</v>
      </c>
      <c r="AB46" s="27"/>
      <c r="AC46" s="27"/>
      <c r="AD46" s="27"/>
      <c r="AE46" s="27">
        <v>320000</v>
      </c>
      <c r="AF46" s="27"/>
      <c r="AG46" s="27"/>
      <c r="AH46" s="27"/>
      <c r="AI46" s="27">
        <f t="shared" si="56"/>
        <v>800000</v>
      </c>
      <c r="AJ46" s="27"/>
      <c r="AK46" s="27"/>
      <c r="AL46" s="27"/>
      <c r="AM46" s="27">
        <f t="shared" si="57"/>
        <v>640000</v>
      </c>
      <c r="AN46" s="27"/>
      <c r="AO46" s="27"/>
      <c r="AP46" s="27"/>
      <c r="AQ46" s="96">
        <f t="shared" si="58"/>
        <v>0.19999999999999996</v>
      </c>
      <c r="AR46" s="96"/>
      <c r="AS46" s="96"/>
      <c r="AT46" s="96"/>
      <c r="AU46" s="60">
        <v>45566</v>
      </c>
      <c r="AV46" s="60"/>
      <c r="AW46" s="60"/>
      <c r="AX46" s="60"/>
      <c r="AY46" s="60">
        <v>47391</v>
      </c>
      <c r="AZ46" s="60"/>
      <c r="BA46" s="60"/>
      <c r="BB46" s="60"/>
      <c r="BC46" s="61">
        <f>IF(AY46="","",DATEDIF(AU46,AY46+1,"M"))</f>
        <v>60</v>
      </c>
      <c r="BD46" s="61"/>
      <c r="BE46" s="61"/>
      <c r="BF46" s="61"/>
      <c r="BG46" s="100">
        <v>1.8700000000000001E-2</v>
      </c>
      <c r="BH46" s="100"/>
      <c r="BI46" s="100"/>
      <c r="BJ46" s="100"/>
      <c r="BK46" s="27">
        <f>IF(BG46="","",AM46*BG46)</f>
        <v>11968</v>
      </c>
      <c r="BL46" s="27"/>
      <c r="BM46" s="27"/>
      <c r="BN46" s="27"/>
      <c r="BO46" s="27">
        <f t="shared" si="59"/>
        <v>718080</v>
      </c>
      <c r="BP46" s="27"/>
      <c r="BQ46" s="27"/>
      <c r="BR46" s="27"/>
      <c r="BS46" s="27">
        <v>71808</v>
      </c>
      <c r="BT46" s="27"/>
      <c r="BU46" s="27"/>
      <c r="BV46" s="27"/>
      <c r="BW46" s="27">
        <v>143616</v>
      </c>
      <c r="BX46" s="27"/>
      <c r="BY46" s="27"/>
      <c r="BZ46" s="27"/>
      <c r="CA46" s="27">
        <v>143616</v>
      </c>
      <c r="CB46" s="27"/>
      <c r="CC46" s="27"/>
      <c r="CD46" s="27"/>
      <c r="CE46" s="27">
        <v>143616</v>
      </c>
      <c r="CF46" s="27"/>
      <c r="CG46" s="27"/>
      <c r="CH46" s="27"/>
      <c r="CI46" s="27">
        <v>143616</v>
      </c>
      <c r="CJ46" s="27"/>
      <c r="CK46" s="27"/>
      <c r="CL46" s="27"/>
      <c r="CM46" s="27">
        <v>71808</v>
      </c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>
        <f t="shared" si="60"/>
        <v>718080</v>
      </c>
      <c r="CZ46" s="27"/>
      <c r="DA46" s="27"/>
      <c r="DB46" s="27"/>
      <c r="DC46" s="32" t="s">
        <v>114</v>
      </c>
      <c r="DD46" s="32"/>
      <c r="DE46" s="32"/>
      <c r="DF46" s="32"/>
      <c r="DG46" s="32"/>
      <c r="DH46" s="32"/>
      <c r="DI46" s="32"/>
      <c r="DJ46" s="32"/>
    </row>
    <row r="47" spans="1:114" ht="26.1" customHeight="1">
      <c r="A47" s="71"/>
      <c r="B47" s="7"/>
      <c r="C47" s="7"/>
      <c r="D47" s="7"/>
      <c r="E47" s="7"/>
      <c r="F47" s="72"/>
      <c r="G47" s="102" t="s">
        <v>108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73">
        <v>1</v>
      </c>
      <c r="T47" s="73"/>
      <c r="U47" s="73"/>
      <c r="V47" s="73"/>
      <c r="W47" s="83" t="s">
        <v>107</v>
      </c>
      <c r="X47" s="83"/>
      <c r="Y47" s="83"/>
      <c r="Z47" s="83"/>
      <c r="AA47" s="27">
        <v>1800000</v>
      </c>
      <c r="AB47" s="27"/>
      <c r="AC47" s="27"/>
      <c r="AD47" s="27"/>
      <c r="AE47" s="27">
        <v>1440000</v>
      </c>
      <c r="AF47" s="27"/>
      <c r="AG47" s="27"/>
      <c r="AH47" s="27"/>
      <c r="AI47" s="27">
        <f t="shared" si="56"/>
        <v>1800000</v>
      </c>
      <c r="AJ47" s="27"/>
      <c r="AK47" s="27"/>
      <c r="AL47" s="27"/>
      <c r="AM47" s="27">
        <f t="shared" si="57"/>
        <v>1440000</v>
      </c>
      <c r="AN47" s="27"/>
      <c r="AO47" s="27"/>
      <c r="AP47" s="27"/>
      <c r="AQ47" s="96">
        <f t="shared" si="58"/>
        <v>0.19999999999999996</v>
      </c>
      <c r="AR47" s="96"/>
      <c r="AS47" s="96"/>
      <c r="AT47" s="96"/>
      <c r="AU47" s="60">
        <v>45566</v>
      </c>
      <c r="AV47" s="60"/>
      <c r="AW47" s="60"/>
      <c r="AX47" s="60"/>
      <c r="AY47" s="60">
        <v>47391</v>
      </c>
      <c r="AZ47" s="60"/>
      <c r="BA47" s="60"/>
      <c r="BB47" s="60"/>
      <c r="BC47" s="61">
        <f>IF(AY47="","",DATEDIF(AU47,AY47+1,"M"))</f>
        <v>60</v>
      </c>
      <c r="BD47" s="61"/>
      <c r="BE47" s="61"/>
      <c r="BF47" s="61"/>
      <c r="BG47" s="100">
        <v>1.8700000000000001E-2</v>
      </c>
      <c r="BH47" s="100"/>
      <c r="BI47" s="100"/>
      <c r="BJ47" s="100"/>
      <c r="BK47" s="27">
        <f>IF(BG47="","",AM47*BG47)</f>
        <v>26928.000000000004</v>
      </c>
      <c r="BL47" s="27"/>
      <c r="BM47" s="27"/>
      <c r="BN47" s="27"/>
      <c r="BO47" s="27">
        <f t="shared" si="59"/>
        <v>1615680.0000000002</v>
      </c>
      <c r="BP47" s="27"/>
      <c r="BQ47" s="27"/>
      <c r="BR47" s="27"/>
      <c r="BS47" s="27">
        <v>161568</v>
      </c>
      <c r="BT47" s="27"/>
      <c r="BU47" s="27"/>
      <c r="BV47" s="27"/>
      <c r="BW47" s="27">
        <v>323136</v>
      </c>
      <c r="BX47" s="27"/>
      <c r="BY47" s="27"/>
      <c r="BZ47" s="27"/>
      <c r="CA47" s="27">
        <v>323136</v>
      </c>
      <c r="CB47" s="27"/>
      <c r="CC47" s="27"/>
      <c r="CD47" s="27"/>
      <c r="CE47" s="27">
        <v>323136</v>
      </c>
      <c r="CF47" s="27"/>
      <c r="CG47" s="27"/>
      <c r="CH47" s="27"/>
      <c r="CI47" s="27">
        <v>323136</v>
      </c>
      <c r="CJ47" s="27"/>
      <c r="CK47" s="27"/>
      <c r="CL47" s="27"/>
      <c r="CM47" s="27">
        <v>161568</v>
      </c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>
        <f t="shared" si="60"/>
        <v>1615680</v>
      </c>
      <c r="CZ47" s="27"/>
      <c r="DA47" s="27"/>
      <c r="DB47" s="27"/>
      <c r="DC47" s="32" t="s">
        <v>114</v>
      </c>
      <c r="DD47" s="32"/>
      <c r="DE47" s="32"/>
      <c r="DF47" s="32"/>
      <c r="DG47" s="32"/>
      <c r="DH47" s="32"/>
      <c r="DI47" s="32"/>
      <c r="DJ47" s="32"/>
    </row>
    <row r="48" spans="1:114" ht="26.1" customHeight="1">
      <c r="A48" s="71"/>
      <c r="B48" s="7"/>
      <c r="C48" s="7"/>
      <c r="D48" s="7"/>
      <c r="E48" s="7"/>
      <c r="F48" s="72"/>
      <c r="G48" s="102" t="s">
        <v>110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73">
        <v>10</v>
      </c>
      <c r="T48" s="73"/>
      <c r="U48" s="73"/>
      <c r="V48" s="73"/>
      <c r="W48" s="83" t="s">
        <v>111</v>
      </c>
      <c r="X48" s="83"/>
      <c r="Y48" s="83"/>
      <c r="Z48" s="83"/>
      <c r="AA48" s="27">
        <v>28000</v>
      </c>
      <c r="AB48" s="27"/>
      <c r="AC48" s="27"/>
      <c r="AD48" s="27"/>
      <c r="AE48" s="27">
        <v>24000</v>
      </c>
      <c r="AF48" s="27"/>
      <c r="AG48" s="27"/>
      <c r="AH48" s="27"/>
      <c r="AI48" s="27">
        <f t="shared" si="56"/>
        <v>280000</v>
      </c>
      <c r="AJ48" s="27"/>
      <c r="AK48" s="27"/>
      <c r="AL48" s="27"/>
      <c r="AM48" s="27">
        <f t="shared" si="57"/>
        <v>240000</v>
      </c>
      <c r="AN48" s="27"/>
      <c r="AO48" s="27"/>
      <c r="AP48" s="27"/>
      <c r="AQ48" s="96">
        <f t="shared" si="58"/>
        <v>0.1428571428571429</v>
      </c>
      <c r="AR48" s="96"/>
      <c r="AS48" s="96"/>
      <c r="AT48" s="96"/>
      <c r="AU48" s="60">
        <v>45566</v>
      </c>
      <c r="AV48" s="60"/>
      <c r="AW48" s="60"/>
      <c r="AX48" s="60"/>
      <c r="AY48" s="60">
        <v>47391</v>
      </c>
      <c r="AZ48" s="60"/>
      <c r="BA48" s="60"/>
      <c r="BB48" s="60"/>
      <c r="BC48" s="61">
        <f>IF(AY48="","",DATEDIF(AU48,AY48+1,"M"))</f>
        <v>60</v>
      </c>
      <c r="BD48" s="61"/>
      <c r="BE48" s="61"/>
      <c r="BF48" s="61"/>
      <c r="BG48" s="100">
        <v>1.8700000000000001E-2</v>
      </c>
      <c r="BH48" s="100"/>
      <c r="BI48" s="100"/>
      <c r="BJ48" s="100"/>
      <c r="BK48" s="27">
        <f>IF(BG48="","",AM48*BG48)</f>
        <v>4488</v>
      </c>
      <c r="BL48" s="27"/>
      <c r="BM48" s="27"/>
      <c r="BN48" s="27"/>
      <c r="BO48" s="27">
        <f t="shared" si="59"/>
        <v>269280</v>
      </c>
      <c r="BP48" s="27"/>
      <c r="BQ48" s="27"/>
      <c r="BR48" s="27"/>
      <c r="BS48" s="27">
        <v>26928</v>
      </c>
      <c r="BT48" s="27"/>
      <c r="BU48" s="27"/>
      <c r="BV48" s="27"/>
      <c r="BW48" s="27">
        <v>53856</v>
      </c>
      <c r="BX48" s="27"/>
      <c r="BY48" s="27"/>
      <c r="BZ48" s="27"/>
      <c r="CA48" s="27">
        <v>53856</v>
      </c>
      <c r="CB48" s="27"/>
      <c r="CC48" s="27"/>
      <c r="CD48" s="27"/>
      <c r="CE48" s="27">
        <v>53856</v>
      </c>
      <c r="CF48" s="27"/>
      <c r="CG48" s="27"/>
      <c r="CH48" s="27"/>
      <c r="CI48" s="27">
        <v>53856</v>
      </c>
      <c r="CJ48" s="27"/>
      <c r="CK48" s="27"/>
      <c r="CL48" s="27"/>
      <c r="CM48" s="27">
        <v>26928</v>
      </c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>
        <f t="shared" si="60"/>
        <v>269280</v>
      </c>
      <c r="CZ48" s="27"/>
      <c r="DA48" s="27"/>
      <c r="DB48" s="27"/>
      <c r="DC48" s="32" t="s">
        <v>114</v>
      </c>
      <c r="DD48" s="32"/>
      <c r="DE48" s="32"/>
      <c r="DF48" s="32"/>
      <c r="DG48" s="32"/>
      <c r="DH48" s="32"/>
      <c r="DI48" s="32"/>
      <c r="DJ48" s="32"/>
    </row>
    <row r="49" spans="1:114" ht="26.1" customHeight="1">
      <c r="A49" s="97"/>
      <c r="B49" s="94"/>
      <c r="C49" s="94"/>
      <c r="D49" s="94"/>
      <c r="E49" s="94"/>
      <c r="F49" s="98"/>
      <c r="G49" s="102" t="s">
        <v>112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73">
        <v>10</v>
      </c>
      <c r="T49" s="73"/>
      <c r="U49" s="73"/>
      <c r="V49" s="73"/>
      <c r="W49" s="83" t="s">
        <v>113</v>
      </c>
      <c r="X49" s="83"/>
      <c r="Y49" s="83"/>
      <c r="Z49" s="83"/>
      <c r="AA49" s="27">
        <v>6500</v>
      </c>
      <c r="AB49" s="27"/>
      <c r="AC49" s="27"/>
      <c r="AD49" s="27"/>
      <c r="AE49" s="27">
        <v>6000</v>
      </c>
      <c r="AF49" s="27"/>
      <c r="AG49" s="27"/>
      <c r="AH49" s="27"/>
      <c r="AI49" s="27">
        <f t="shared" si="56"/>
        <v>65000</v>
      </c>
      <c r="AJ49" s="27"/>
      <c r="AK49" s="27"/>
      <c r="AL49" s="27"/>
      <c r="AM49" s="27">
        <f t="shared" si="57"/>
        <v>60000</v>
      </c>
      <c r="AN49" s="27"/>
      <c r="AO49" s="27"/>
      <c r="AP49" s="27"/>
      <c r="AQ49" s="96">
        <f t="shared" si="58"/>
        <v>7.6923076923076872E-2</v>
      </c>
      <c r="AR49" s="96"/>
      <c r="AS49" s="96"/>
      <c r="AT49" s="96"/>
      <c r="AU49" s="60">
        <v>45566</v>
      </c>
      <c r="AV49" s="60"/>
      <c r="AW49" s="60"/>
      <c r="AX49" s="60"/>
      <c r="AY49" s="60">
        <v>47391</v>
      </c>
      <c r="AZ49" s="60"/>
      <c r="BA49" s="60"/>
      <c r="BB49" s="60"/>
      <c r="BC49" s="61">
        <f>IF(AY49="","",DATEDIF(AU49,AY49+1,"M"))</f>
        <v>60</v>
      </c>
      <c r="BD49" s="61"/>
      <c r="BE49" s="61"/>
      <c r="BF49" s="61"/>
      <c r="BG49" s="100">
        <v>1.8700000000000001E-2</v>
      </c>
      <c r="BH49" s="100"/>
      <c r="BI49" s="100"/>
      <c r="BJ49" s="100"/>
      <c r="BK49" s="27">
        <f>IF(BG49="","",AM49*BG49)</f>
        <v>1122</v>
      </c>
      <c r="BL49" s="27"/>
      <c r="BM49" s="27"/>
      <c r="BN49" s="27"/>
      <c r="BO49" s="27">
        <f t="shared" si="59"/>
        <v>67320</v>
      </c>
      <c r="BP49" s="27"/>
      <c r="BQ49" s="27"/>
      <c r="BR49" s="27"/>
      <c r="BS49" s="27">
        <v>6732</v>
      </c>
      <c r="BT49" s="27"/>
      <c r="BU49" s="27"/>
      <c r="BV49" s="27"/>
      <c r="BW49" s="27">
        <v>13464</v>
      </c>
      <c r="BX49" s="27"/>
      <c r="BY49" s="27"/>
      <c r="BZ49" s="27"/>
      <c r="CA49" s="27">
        <v>13464</v>
      </c>
      <c r="CB49" s="27"/>
      <c r="CC49" s="27"/>
      <c r="CD49" s="27"/>
      <c r="CE49" s="27">
        <v>13464</v>
      </c>
      <c r="CF49" s="27"/>
      <c r="CG49" s="27"/>
      <c r="CH49" s="27"/>
      <c r="CI49" s="27">
        <v>13464</v>
      </c>
      <c r="CJ49" s="27"/>
      <c r="CK49" s="27"/>
      <c r="CL49" s="27"/>
      <c r="CM49" s="27">
        <v>6732</v>
      </c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>
        <f t="shared" si="60"/>
        <v>67320</v>
      </c>
      <c r="CZ49" s="27"/>
      <c r="DA49" s="27"/>
      <c r="DB49" s="27"/>
      <c r="DC49" s="32"/>
      <c r="DD49" s="32"/>
      <c r="DE49" s="32"/>
      <c r="DF49" s="32"/>
      <c r="DG49" s="32"/>
      <c r="DH49" s="32"/>
      <c r="DI49" s="32"/>
      <c r="DJ49" s="32"/>
    </row>
    <row r="50" spans="1:114" ht="14.1" customHeight="1">
      <c r="A50" s="79" t="s">
        <v>15</v>
      </c>
      <c r="B50" s="80"/>
      <c r="C50" s="80"/>
      <c r="D50" s="80"/>
      <c r="E50" s="80"/>
      <c r="F50" s="81"/>
      <c r="G50" s="76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9">
        <f>SUM(AI45:AL49)</f>
        <v>3745000</v>
      </c>
      <c r="AJ50" s="39"/>
      <c r="AK50" s="39"/>
      <c r="AL50" s="39"/>
      <c r="AM50" s="39">
        <f>SUM(AM45:AP49)</f>
        <v>2880000</v>
      </c>
      <c r="AN50" s="39"/>
      <c r="AO50" s="39"/>
      <c r="AP50" s="39"/>
      <c r="AQ50" s="78">
        <f>IF(AM50="","",1-(AM50/AI50))</f>
        <v>0.23097463284379172</v>
      </c>
      <c r="AR50" s="78"/>
      <c r="AS50" s="78"/>
      <c r="AT50" s="78"/>
      <c r="AU50" s="33"/>
      <c r="AV50" s="33"/>
      <c r="AW50" s="33"/>
      <c r="AX50" s="33"/>
      <c r="AY50" s="33"/>
      <c r="AZ50" s="33"/>
      <c r="BA50" s="33"/>
      <c r="BB50" s="33"/>
      <c r="BC50" s="33" t="str">
        <f t="shared" ref="BC50" si="61">IF(AY50="","",DATEDIF(AU50,AY50+1,"M"))</f>
        <v/>
      </c>
      <c r="BD50" s="33"/>
      <c r="BE50" s="33"/>
      <c r="BF50" s="33"/>
      <c r="BG50" s="33"/>
      <c r="BH50" s="33"/>
      <c r="BI50" s="33"/>
      <c r="BJ50" s="33"/>
      <c r="BK50" s="39">
        <f>SUM(BK45:BN49)</f>
        <v>53856</v>
      </c>
      <c r="BL50" s="39"/>
      <c r="BM50" s="39"/>
      <c r="BN50" s="39"/>
      <c r="BO50" s="62">
        <f>SUM(BO45:BR49)</f>
        <v>3231360</v>
      </c>
      <c r="BP50" s="63"/>
      <c r="BQ50" s="63"/>
      <c r="BR50" s="64"/>
      <c r="BS50" s="39">
        <f>SUM(BS45:BV49)</f>
        <v>323136</v>
      </c>
      <c r="BT50" s="39"/>
      <c r="BU50" s="39"/>
      <c r="BV50" s="39"/>
      <c r="BW50" s="39">
        <f>SUM(BW45:BZ49)</f>
        <v>646272</v>
      </c>
      <c r="BX50" s="39"/>
      <c r="BY50" s="39"/>
      <c r="BZ50" s="39"/>
      <c r="CA50" s="39">
        <f>SUM(CA45:CD49)</f>
        <v>646272</v>
      </c>
      <c r="CB50" s="39"/>
      <c r="CC50" s="39"/>
      <c r="CD50" s="39"/>
      <c r="CE50" s="39">
        <f>SUM(CE45:CH49)</f>
        <v>646272</v>
      </c>
      <c r="CF50" s="39"/>
      <c r="CG50" s="39"/>
      <c r="CH50" s="39"/>
      <c r="CI50" s="39">
        <f>SUM(CI45:CL49)</f>
        <v>646272</v>
      </c>
      <c r="CJ50" s="39"/>
      <c r="CK50" s="39"/>
      <c r="CL50" s="39"/>
      <c r="CM50" s="39">
        <f>SUM(CM45:CP49)</f>
        <v>323136</v>
      </c>
      <c r="CN50" s="39"/>
      <c r="CO50" s="39"/>
      <c r="CP50" s="39"/>
      <c r="CQ50" s="39">
        <f>SUM(CQ45:CT49)</f>
        <v>0</v>
      </c>
      <c r="CR50" s="39"/>
      <c r="CS50" s="39"/>
      <c r="CT50" s="39"/>
      <c r="CU50" s="39">
        <f>SUM(CU45:CX49)</f>
        <v>0</v>
      </c>
      <c r="CV50" s="39"/>
      <c r="CW50" s="39"/>
      <c r="CX50" s="39"/>
      <c r="CY50" s="39">
        <f t="shared" si="60"/>
        <v>3231360</v>
      </c>
      <c r="CZ50" s="39"/>
      <c r="DA50" s="39"/>
      <c r="DB50" s="39"/>
      <c r="DC50" s="33"/>
      <c r="DD50" s="33"/>
      <c r="DE50" s="33"/>
      <c r="DF50" s="33"/>
      <c r="DG50" s="33"/>
      <c r="DH50" s="33"/>
      <c r="DI50" s="33"/>
      <c r="DJ50" s="33"/>
    </row>
    <row r="51" spans="1:114" ht="14.1" customHeight="1">
      <c r="A51" s="34" t="s">
        <v>32</v>
      </c>
      <c r="B51" s="34"/>
      <c r="C51" s="34"/>
      <c r="D51" s="34"/>
      <c r="E51" s="34"/>
      <c r="F51" s="34"/>
      <c r="G51" s="34" t="s">
        <v>14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 t="s">
        <v>12</v>
      </c>
      <c r="T51" s="34"/>
      <c r="U51" s="34"/>
      <c r="V51" s="34"/>
      <c r="W51" s="34" t="s">
        <v>13</v>
      </c>
      <c r="X51" s="34"/>
      <c r="Y51" s="34"/>
      <c r="Z51" s="34"/>
      <c r="AA51" s="48" t="s">
        <v>27</v>
      </c>
      <c r="AB51" s="34"/>
      <c r="AC51" s="34"/>
      <c r="AD51" s="34"/>
      <c r="AE51" s="48" t="s">
        <v>28</v>
      </c>
      <c r="AF51" s="34"/>
      <c r="AG51" s="34"/>
      <c r="AH51" s="34"/>
      <c r="AI51" s="48" t="s">
        <v>29</v>
      </c>
      <c r="AJ51" s="34"/>
      <c r="AK51" s="34"/>
      <c r="AL51" s="34"/>
      <c r="AM51" s="48" t="s">
        <v>30</v>
      </c>
      <c r="AN51" s="34"/>
      <c r="AO51" s="34"/>
      <c r="AP51" s="34"/>
      <c r="AQ51" s="34" t="s">
        <v>3</v>
      </c>
      <c r="AR51" s="34"/>
      <c r="AS51" s="34"/>
      <c r="AT51" s="34"/>
      <c r="AU51" s="48" t="s">
        <v>24</v>
      </c>
      <c r="AV51" s="34"/>
      <c r="AW51" s="34"/>
      <c r="AX51" s="34"/>
      <c r="AY51" s="48" t="s">
        <v>25</v>
      </c>
      <c r="AZ51" s="34"/>
      <c r="BA51" s="34"/>
      <c r="BB51" s="34"/>
      <c r="BC51" s="34" t="s">
        <v>26</v>
      </c>
      <c r="BD51" s="34"/>
      <c r="BE51" s="34"/>
      <c r="BF51" s="34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35" t="str">
        <f>$BS$15</f>
        <v>初年度</v>
      </c>
      <c r="BT51" s="35"/>
      <c r="BU51" s="35"/>
      <c r="BV51" s="35"/>
      <c r="BW51" s="35" t="str">
        <f>$BW$15</f>
        <v>2年度目</v>
      </c>
      <c r="BX51" s="35"/>
      <c r="BY51" s="35"/>
      <c r="BZ51" s="35"/>
      <c r="CA51" s="35" t="str">
        <f>$CA$15</f>
        <v>3年度目</v>
      </c>
      <c r="CB51" s="35"/>
      <c r="CC51" s="35"/>
      <c r="CD51" s="35"/>
      <c r="CE51" s="35" t="str">
        <f>$CE$15</f>
        <v>4年度目</v>
      </c>
      <c r="CF51" s="35"/>
      <c r="CG51" s="35"/>
      <c r="CH51" s="35"/>
      <c r="CI51" s="35" t="str">
        <f>$CI$15</f>
        <v>5年度目</v>
      </c>
      <c r="CJ51" s="35"/>
      <c r="CK51" s="35"/>
      <c r="CL51" s="35"/>
      <c r="CM51" s="35" t="str">
        <f>$CM$15</f>
        <v>6年度目</v>
      </c>
      <c r="CN51" s="35"/>
      <c r="CO51" s="35"/>
      <c r="CP51" s="35"/>
      <c r="CQ51" s="35" t="str">
        <f>$CQ$15</f>
        <v>7年度目</v>
      </c>
      <c r="CR51" s="35"/>
      <c r="CS51" s="35"/>
      <c r="CT51" s="35"/>
      <c r="CU51" s="35" t="str">
        <f>$CU$15</f>
        <v>8年度目</v>
      </c>
      <c r="CV51" s="35"/>
      <c r="CW51" s="35"/>
      <c r="CX51" s="35"/>
      <c r="CY51" s="34" t="s">
        <v>15</v>
      </c>
      <c r="CZ51" s="34"/>
      <c r="DA51" s="34"/>
      <c r="DB51" s="34"/>
      <c r="DC51" s="34" t="s">
        <v>16</v>
      </c>
      <c r="DD51" s="34"/>
      <c r="DE51" s="34"/>
      <c r="DF51" s="34"/>
      <c r="DG51" s="34"/>
      <c r="DH51" s="34"/>
      <c r="DI51" s="34"/>
      <c r="DJ51" s="34"/>
    </row>
    <row r="52" spans="1:114" ht="14.1" customHeight="1">
      <c r="A52" s="49"/>
      <c r="B52" s="49"/>
      <c r="C52" s="49"/>
      <c r="D52" s="49"/>
      <c r="E52" s="49"/>
      <c r="F52" s="49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</row>
    <row r="53" spans="1:114" ht="14.1" customHeight="1">
      <c r="A53" s="40"/>
      <c r="B53" s="41"/>
      <c r="C53" s="41"/>
      <c r="D53" s="41"/>
      <c r="E53" s="41"/>
      <c r="F53" s="42"/>
      <c r="G53" s="82" t="s">
        <v>115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73">
        <v>5</v>
      </c>
      <c r="T53" s="73"/>
      <c r="U53" s="73"/>
      <c r="V53" s="73"/>
      <c r="W53" s="83" t="s">
        <v>103</v>
      </c>
      <c r="X53" s="83"/>
      <c r="Y53" s="83"/>
      <c r="Z53" s="83"/>
      <c r="AA53" s="27">
        <v>90000</v>
      </c>
      <c r="AB53" s="27"/>
      <c r="AC53" s="27"/>
      <c r="AD53" s="27"/>
      <c r="AE53" s="27">
        <v>87000</v>
      </c>
      <c r="AF53" s="27"/>
      <c r="AG53" s="27"/>
      <c r="AH53" s="27"/>
      <c r="AI53" s="27">
        <f>IF(AA53="","",S53*AA53)</f>
        <v>450000</v>
      </c>
      <c r="AJ53" s="27"/>
      <c r="AK53" s="27"/>
      <c r="AL53" s="27"/>
      <c r="AM53" s="27">
        <f t="shared" ref="AM53:AM55" si="62">IF(AE53="","",S53*AE53)</f>
        <v>435000</v>
      </c>
      <c r="AN53" s="27"/>
      <c r="AO53" s="27"/>
      <c r="AP53" s="27"/>
      <c r="AQ53" s="96">
        <f t="shared" ref="AQ53:AQ55" si="63">IF(AM53="","",1-(AM53/AI53))</f>
        <v>3.3333333333333326E-2</v>
      </c>
      <c r="AR53" s="96"/>
      <c r="AS53" s="96"/>
      <c r="AT53" s="96"/>
      <c r="AU53" s="60">
        <v>45566</v>
      </c>
      <c r="AV53" s="60"/>
      <c r="AW53" s="60"/>
      <c r="AX53" s="60"/>
      <c r="AY53" s="60">
        <v>47391</v>
      </c>
      <c r="AZ53" s="60"/>
      <c r="BA53" s="60"/>
      <c r="BB53" s="60"/>
      <c r="BC53" s="61">
        <f>IF(AY53="","",DATEDIF(AU53,AY53+1,"M"))</f>
        <v>60</v>
      </c>
      <c r="BD53" s="61"/>
      <c r="BE53" s="61"/>
      <c r="BF53" s="61"/>
      <c r="BG53" s="57"/>
      <c r="BH53" s="57"/>
      <c r="BI53" s="57"/>
      <c r="BJ53" s="57"/>
      <c r="BK53" s="47"/>
      <c r="BL53" s="47"/>
      <c r="BM53" s="47"/>
      <c r="BN53" s="47"/>
      <c r="BO53" s="47"/>
      <c r="BP53" s="47"/>
      <c r="BQ53" s="47"/>
      <c r="BR53" s="47"/>
      <c r="BS53" s="27">
        <v>43500</v>
      </c>
      <c r="BT53" s="27"/>
      <c r="BU53" s="27"/>
      <c r="BV53" s="27"/>
      <c r="BW53" s="27">
        <v>87000</v>
      </c>
      <c r="BX53" s="27"/>
      <c r="BY53" s="27"/>
      <c r="BZ53" s="27"/>
      <c r="CA53" s="27">
        <v>87000</v>
      </c>
      <c r="CB53" s="27"/>
      <c r="CC53" s="27"/>
      <c r="CD53" s="27"/>
      <c r="CE53" s="27">
        <v>87000</v>
      </c>
      <c r="CF53" s="27"/>
      <c r="CG53" s="27"/>
      <c r="CH53" s="27"/>
      <c r="CI53" s="27">
        <v>87000</v>
      </c>
      <c r="CJ53" s="27"/>
      <c r="CK53" s="27"/>
      <c r="CL53" s="27"/>
      <c r="CM53" s="27">
        <v>43500</v>
      </c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>
        <f t="shared" ref="CY53:CY56" si="64">SUM(BS53:CX53)</f>
        <v>435000</v>
      </c>
      <c r="CZ53" s="27"/>
      <c r="DA53" s="27"/>
      <c r="DB53" s="27"/>
      <c r="DC53" s="32"/>
      <c r="DD53" s="32"/>
      <c r="DE53" s="32"/>
      <c r="DF53" s="32"/>
      <c r="DG53" s="32"/>
      <c r="DH53" s="32"/>
      <c r="DI53" s="32"/>
      <c r="DJ53" s="32"/>
    </row>
    <row r="54" spans="1:114" ht="14.1" customHeight="1">
      <c r="A54" s="71"/>
      <c r="B54" s="7"/>
      <c r="C54" s="7"/>
      <c r="D54" s="7"/>
      <c r="E54" s="7"/>
      <c r="F54" s="72"/>
      <c r="G54" s="8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73"/>
      <c r="T54" s="73"/>
      <c r="U54" s="73"/>
      <c r="V54" s="73"/>
      <c r="W54" s="83"/>
      <c r="X54" s="83"/>
      <c r="Y54" s="83"/>
      <c r="Z54" s="83"/>
      <c r="AA54" s="27"/>
      <c r="AB54" s="27"/>
      <c r="AC54" s="27"/>
      <c r="AD54" s="27"/>
      <c r="AE54" s="27"/>
      <c r="AF54" s="27"/>
      <c r="AG54" s="27"/>
      <c r="AH54" s="27"/>
      <c r="AI54" s="27" t="str">
        <f t="shared" ref="AI54:AI55" si="65">IF(AA54="","",S54*AA54)</f>
        <v/>
      </c>
      <c r="AJ54" s="27"/>
      <c r="AK54" s="27"/>
      <c r="AL54" s="27"/>
      <c r="AM54" s="27" t="str">
        <f t="shared" si="62"/>
        <v/>
      </c>
      <c r="AN54" s="27"/>
      <c r="AO54" s="27"/>
      <c r="AP54" s="27"/>
      <c r="AQ54" s="96" t="str">
        <f t="shared" si="63"/>
        <v/>
      </c>
      <c r="AR54" s="96"/>
      <c r="AS54" s="96"/>
      <c r="AT54" s="96"/>
      <c r="AU54" s="60"/>
      <c r="AV54" s="60"/>
      <c r="AW54" s="60"/>
      <c r="AX54" s="60"/>
      <c r="AY54" s="60"/>
      <c r="AZ54" s="60"/>
      <c r="BA54" s="60"/>
      <c r="BB54" s="60"/>
      <c r="BC54" s="61" t="str">
        <f>IF(AY54="","",DATEDIF(AU54,AY54+1,"M"))</f>
        <v/>
      </c>
      <c r="BD54" s="61"/>
      <c r="BE54" s="61"/>
      <c r="BF54" s="61"/>
      <c r="BG54" s="57"/>
      <c r="BH54" s="57"/>
      <c r="BI54" s="57"/>
      <c r="BJ54" s="57"/>
      <c r="BK54" s="47"/>
      <c r="BL54" s="47"/>
      <c r="BM54" s="47"/>
      <c r="BN54" s="47"/>
      <c r="BO54" s="47"/>
      <c r="BP54" s="47"/>
      <c r="BQ54" s="47"/>
      <c r="BR54" s="4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>
        <f t="shared" si="64"/>
        <v>0</v>
      </c>
      <c r="CZ54" s="27"/>
      <c r="DA54" s="27"/>
      <c r="DB54" s="27"/>
      <c r="DC54" s="32"/>
      <c r="DD54" s="32"/>
      <c r="DE54" s="32"/>
      <c r="DF54" s="32"/>
      <c r="DG54" s="32"/>
      <c r="DH54" s="32"/>
      <c r="DI54" s="32"/>
      <c r="DJ54" s="32"/>
    </row>
    <row r="55" spans="1:114" ht="14.1" customHeight="1">
      <c r="A55" s="97"/>
      <c r="B55" s="94"/>
      <c r="C55" s="94"/>
      <c r="D55" s="94"/>
      <c r="E55" s="94"/>
      <c r="F55" s="98"/>
      <c r="G55" s="8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73"/>
      <c r="T55" s="73"/>
      <c r="U55" s="73"/>
      <c r="V55" s="73"/>
      <c r="W55" s="83"/>
      <c r="X55" s="83"/>
      <c r="Y55" s="83"/>
      <c r="Z55" s="83"/>
      <c r="AA55" s="27"/>
      <c r="AB55" s="27"/>
      <c r="AC55" s="27"/>
      <c r="AD55" s="27"/>
      <c r="AE55" s="27"/>
      <c r="AF55" s="27"/>
      <c r="AG55" s="27"/>
      <c r="AH55" s="27"/>
      <c r="AI55" s="27" t="str">
        <f t="shared" si="65"/>
        <v/>
      </c>
      <c r="AJ55" s="27"/>
      <c r="AK55" s="27"/>
      <c r="AL55" s="27"/>
      <c r="AM55" s="27" t="str">
        <f t="shared" si="62"/>
        <v/>
      </c>
      <c r="AN55" s="27"/>
      <c r="AO55" s="27"/>
      <c r="AP55" s="27"/>
      <c r="AQ55" s="96" t="str">
        <f t="shared" si="63"/>
        <v/>
      </c>
      <c r="AR55" s="96"/>
      <c r="AS55" s="96"/>
      <c r="AT55" s="96"/>
      <c r="AU55" s="60"/>
      <c r="AV55" s="60"/>
      <c r="AW55" s="60"/>
      <c r="AX55" s="60"/>
      <c r="AY55" s="60"/>
      <c r="AZ55" s="60"/>
      <c r="BA55" s="60"/>
      <c r="BB55" s="60"/>
      <c r="BC55" s="61" t="str">
        <f>IF(AY55="","",DATEDIF(AU55,AY55+1,"M"))</f>
        <v/>
      </c>
      <c r="BD55" s="61"/>
      <c r="BE55" s="61"/>
      <c r="BF55" s="61"/>
      <c r="BG55" s="57"/>
      <c r="BH55" s="57"/>
      <c r="BI55" s="57"/>
      <c r="BJ55" s="57"/>
      <c r="BK55" s="47"/>
      <c r="BL55" s="47"/>
      <c r="BM55" s="47"/>
      <c r="BN55" s="47"/>
      <c r="BO55" s="47"/>
      <c r="BP55" s="47"/>
      <c r="BQ55" s="47"/>
      <c r="BR55" s="4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>
        <f t="shared" si="64"/>
        <v>0</v>
      </c>
      <c r="CZ55" s="27"/>
      <c r="DA55" s="27"/>
      <c r="DB55" s="27"/>
      <c r="DC55" s="32"/>
      <c r="DD55" s="32"/>
      <c r="DE55" s="32"/>
      <c r="DF55" s="32"/>
      <c r="DG55" s="32"/>
      <c r="DH55" s="32"/>
      <c r="DI55" s="32"/>
      <c r="DJ55" s="32"/>
    </row>
    <row r="56" spans="1:114" ht="14.1" customHeight="1">
      <c r="A56" s="79" t="s">
        <v>15</v>
      </c>
      <c r="B56" s="80"/>
      <c r="C56" s="80"/>
      <c r="D56" s="80"/>
      <c r="E56" s="80"/>
      <c r="F56" s="81"/>
      <c r="G56" s="76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9">
        <f>SUM(AI53:AL55)</f>
        <v>450000</v>
      </c>
      <c r="AJ56" s="39"/>
      <c r="AK56" s="39"/>
      <c r="AL56" s="39"/>
      <c r="AM56" s="39">
        <f>SUM(AM53:AP55)</f>
        <v>435000</v>
      </c>
      <c r="AN56" s="39"/>
      <c r="AO56" s="39"/>
      <c r="AP56" s="39"/>
      <c r="AQ56" s="78">
        <f>IF(AM56="","",1-(AM56/AI56))</f>
        <v>3.3333333333333326E-2</v>
      </c>
      <c r="AR56" s="78"/>
      <c r="AS56" s="78"/>
      <c r="AT56" s="78"/>
      <c r="AU56" s="33"/>
      <c r="AV56" s="33"/>
      <c r="AW56" s="33"/>
      <c r="AX56" s="33"/>
      <c r="AY56" s="33"/>
      <c r="AZ56" s="33"/>
      <c r="BA56" s="33"/>
      <c r="BB56" s="33"/>
      <c r="BC56" s="33" t="str">
        <f t="shared" ref="BC56" si="66">IF(AY56="","",DATEDIF(AU56,AY56+1,"M"))</f>
        <v/>
      </c>
      <c r="BD56" s="33"/>
      <c r="BE56" s="33"/>
      <c r="BF56" s="33"/>
      <c r="BG56" s="46"/>
      <c r="BH56" s="46"/>
      <c r="BI56" s="46"/>
      <c r="BJ56" s="46"/>
      <c r="BK56" s="47"/>
      <c r="BL56" s="47"/>
      <c r="BM56" s="47"/>
      <c r="BN56" s="47"/>
      <c r="BO56" s="67"/>
      <c r="BP56" s="68"/>
      <c r="BQ56" s="68"/>
      <c r="BR56" s="69"/>
      <c r="BS56" s="39">
        <f>SUM(BS53:BV55)</f>
        <v>43500</v>
      </c>
      <c r="BT56" s="39"/>
      <c r="BU56" s="39"/>
      <c r="BV56" s="39"/>
      <c r="BW56" s="39">
        <f>SUM(BW53:BZ55)</f>
        <v>87000</v>
      </c>
      <c r="BX56" s="39"/>
      <c r="BY56" s="39"/>
      <c r="BZ56" s="39"/>
      <c r="CA56" s="39">
        <f>SUM(CA53:CD55)</f>
        <v>87000</v>
      </c>
      <c r="CB56" s="39"/>
      <c r="CC56" s="39"/>
      <c r="CD56" s="39"/>
      <c r="CE56" s="39">
        <f>SUM(CE53:CH55)</f>
        <v>87000</v>
      </c>
      <c r="CF56" s="39"/>
      <c r="CG56" s="39"/>
      <c r="CH56" s="39"/>
      <c r="CI56" s="39">
        <f>SUM(CI53:CL55)</f>
        <v>87000</v>
      </c>
      <c r="CJ56" s="39"/>
      <c r="CK56" s="39"/>
      <c r="CL56" s="39"/>
      <c r="CM56" s="39">
        <f>SUM(CM53:CP55)</f>
        <v>43500</v>
      </c>
      <c r="CN56" s="39"/>
      <c r="CO56" s="39"/>
      <c r="CP56" s="39"/>
      <c r="CQ56" s="39">
        <f>SUM(CQ53:CT55)</f>
        <v>0</v>
      </c>
      <c r="CR56" s="39"/>
      <c r="CS56" s="39"/>
      <c r="CT56" s="39"/>
      <c r="CU56" s="39">
        <f>SUM(CU53:CX55)</f>
        <v>0</v>
      </c>
      <c r="CV56" s="39"/>
      <c r="CW56" s="39"/>
      <c r="CX56" s="39"/>
      <c r="CY56" s="39">
        <f t="shared" si="64"/>
        <v>435000</v>
      </c>
      <c r="CZ56" s="39"/>
      <c r="DA56" s="39"/>
      <c r="DB56" s="39"/>
      <c r="DC56" s="33"/>
      <c r="DD56" s="33"/>
      <c r="DE56" s="33"/>
      <c r="DF56" s="33"/>
      <c r="DG56" s="33"/>
      <c r="DH56" s="33"/>
      <c r="DI56" s="33"/>
      <c r="DJ56" s="33"/>
    </row>
    <row r="57" spans="1:114" ht="14.1" customHeight="1">
      <c r="A57" s="34" t="s">
        <v>33</v>
      </c>
      <c r="B57" s="34"/>
      <c r="C57" s="34"/>
      <c r="D57" s="34"/>
      <c r="E57" s="34"/>
      <c r="F57" s="34"/>
      <c r="G57" s="34" t="s">
        <v>14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 t="s">
        <v>12</v>
      </c>
      <c r="T57" s="34"/>
      <c r="U57" s="34"/>
      <c r="V57" s="34"/>
      <c r="W57" s="34" t="s">
        <v>13</v>
      </c>
      <c r="X57" s="34"/>
      <c r="Y57" s="34"/>
      <c r="Z57" s="34"/>
      <c r="AA57" s="48" t="s">
        <v>34</v>
      </c>
      <c r="AB57" s="34"/>
      <c r="AC57" s="34"/>
      <c r="AD57" s="34"/>
      <c r="AE57" s="48" t="s">
        <v>35</v>
      </c>
      <c r="AF57" s="34"/>
      <c r="AG57" s="34"/>
      <c r="AH57" s="34"/>
      <c r="AI57" s="48" t="s">
        <v>36</v>
      </c>
      <c r="AJ57" s="34"/>
      <c r="AK57" s="34"/>
      <c r="AL57" s="34"/>
      <c r="AM57" s="48" t="s">
        <v>37</v>
      </c>
      <c r="AN57" s="34"/>
      <c r="AO57" s="34"/>
      <c r="AP57" s="34"/>
      <c r="AQ57" s="34" t="s">
        <v>3</v>
      </c>
      <c r="AR57" s="34"/>
      <c r="AS57" s="34"/>
      <c r="AT57" s="34"/>
      <c r="AU57" s="48" t="s">
        <v>38</v>
      </c>
      <c r="AV57" s="34"/>
      <c r="AW57" s="34"/>
      <c r="AX57" s="34"/>
      <c r="AY57" s="48" t="s">
        <v>39</v>
      </c>
      <c r="AZ57" s="34"/>
      <c r="BA57" s="34"/>
      <c r="BB57" s="34"/>
      <c r="BC57" s="34" t="s">
        <v>40</v>
      </c>
      <c r="BD57" s="34"/>
      <c r="BE57" s="34"/>
      <c r="BF57" s="34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35" t="str">
        <f>$BS$15</f>
        <v>初年度</v>
      </c>
      <c r="BT57" s="35"/>
      <c r="BU57" s="35"/>
      <c r="BV57" s="35"/>
      <c r="BW57" s="35" t="str">
        <f>$BW$15</f>
        <v>2年度目</v>
      </c>
      <c r="BX57" s="35"/>
      <c r="BY57" s="35"/>
      <c r="BZ57" s="35"/>
      <c r="CA57" s="35" t="str">
        <f>$CA$15</f>
        <v>3年度目</v>
      </c>
      <c r="CB57" s="35"/>
      <c r="CC57" s="35"/>
      <c r="CD57" s="35"/>
      <c r="CE57" s="35" t="str">
        <f>$CE$15</f>
        <v>4年度目</v>
      </c>
      <c r="CF57" s="35"/>
      <c r="CG57" s="35"/>
      <c r="CH57" s="35"/>
      <c r="CI57" s="35" t="str">
        <f>$CI$15</f>
        <v>5年度目</v>
      </c>
      <c r="CJ57" s="35"/>
      <c r="CK57" s="35"/>
      <c r="CL57" s="35"/>
      <c r="CM57" s="35" t="str">
        <f>$CM$15</f>
        <v>6年度目</v>
      </c>
      <c r="CN57" s="35"/>
      <c r="CO57" s="35"/>
      <c r="CP57" s="35"/>
      <c r="CQ57" s="35" t="str">
        <f>$CQ$15</f>
        <v>7年度目</v>
      </c>
      <c r="CR57" s="35"/>
      <c r="CS57" s="35"/>
      <c r="CT57" s="35"/>
      <c r="CU57" s="35" t="str">
        <f>$CU$15</f>
        <v>8年度目</v>
      </c>
      <c r="CV57" s="35"/>
      <c r="CW57" s="35"/>
      <c r="CX57" s="35"/>
      <c r="CY57" s="34" t="s">
        <v>15</v>
      </c>
      <c r="CZ57" s="34"/>
      <c r="DA57" s="34"/>
      <c r="DB57" s="34"/>
      <c r="DC57" s="34" t="s">
        <v>16</v>
      </c>
      <c r="DD57" s="34"/>
      <c r="DE57" s="34"/>
      <c r="DF57" s="34"/>
      <c r="DG57" s="34"/>
      <c r="DH57" s="34"/>
      <c r="DI57" s="34"/>
      <c r="DJ57" s="34"/>
    </row>
    <row r="58" spans="1:114" ht="14.1" customHeight="1">
      <c r="A58" s="49"/>
      <c r="B58" s="49"/>
      <c r="C58" s="49"/>
      <c r="D58" s="49"/>
      <c r="E58" s="49"/>
      <c r="F58" s="49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</row>
    <row r="59" spans="1:114" ht="14.1" customHeight="1">
      <c r="A59" s="40"/>
      <c r="B59" s="41"/>
      <c r="C59" s="41"/>
      <c r="D59" s="41"/>
      <c r="E59" s="41"/>
      <c r="F59" s="42"/>
      <c r="G59" s="82" t="s">
        <v>116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73">
        <v>9</v>
      </c>
      <c r="T59" s="73"/>
      <c r="U59" s="73"/>
      <c r="V59" s="73"/>
      <c r="W59" s="83" t="s">
        <v>117</v>
      </c>
      <c r="X59" s="83"/>
      <c r="Y59" s="83"/>
      <c r="Z59" s="83"/>
      <c r="AA59" s="27">
        <v>80000</v>
      </c>
      <c r="AB59" s="27"/>
      <c r="AC59" s="27"/>
      <c r="AD59" s="27"/>
      <c r="AE59" s="27">
        <v>60000</v>
      </c>
      <c r="AF59" s="27"/>
      <c r="AG59" s="27"/>
      <c r="AH59" s="27"/>
      <c r="AI59" s="27">
        <f>IF(AA59="","",S59*AA59)</f>
        <v>720000</v>
      </c>
      <c r="AJ59" s="27"/>
      <c r="AK59" s="27"/>
      <c r="AL59" s="27"/>
      <c r="AM59" s="27">
        <f>IF(AE59="","",S59*AE59)</f>
        <v>540000</v>
      </c>
      <c r="AN59" s="27"/>
      <c r="AO59" s="27"/>
      <c r="AP59" s="27"/>
      <c r="AQ59" s="96">
        <f t="shared" ref="AQ59:AQ64" si="67">IF(AM59="","",1-(AM59/AI59))</f>
        <v>0.25</v>
      </c>
      <c r="AR59" s="96"/>
      <c r="AS59" s="96"/>
      <c r="AT59" s="96"/>
      <c r="AU59" s="60">
        <v>45566</v>
      </c>
      <c r="AV59" s="60"/>
      <c r="AW59" s="60"/>
      <c r="AX59" s="60"/>
      <c r="AY59" s="60">
        <v>47391</v>
      </c>
      <c r="AZ59" s="60"/>
      <c r="BA59" s="60"/>
      <c r="BB59" s="60"/>
      <c r="BC59" s="61">
        <f t="shared" ref="BC59:BC64" si="68">IF(AY59="","",DATEDIF(AU59,AY59+1,"M"))</f>
        <v>60</v>
      </c>
      <c r="BD59" s="61"/>
      <c r="BE59" s="61"/>
      <c r="BF59" s="61"/>
      <c r="BG59" s="57"/>
      <c r="BH59" s="57"/>
      <c r="BI59" s="57"/>
      <c r="BJ59" s="57"/>
      <c r="BK59" s="47"/>
      <c r="BL59" s="47"/>
      <c r="BM59" s="47"/>
      <c r="BN59" s="47"/>
      <c r="BO59" s="47"/>
      <c r="BP59" s="47"/>
      <c r="BQ59" s="47"/>
      <c r="BR59" s="47"/>
      <c r="BS59" s="27">
        <v>270000</v>
      </c>
      <c r="BT59" s="27"/>
      <c r="BU59" s="27"/>
      <c r="BV59" s="27"/>
      <c r="BW59" s="27">
        <v>540000</v>
      </c>
      <c r="BX59" s="27"/>
      <c r="BY59" s="27"/>
      <c r="BZ59" s="27"/>
      <c r="CA59" s="27">
        <v>540000</v>
      </c>
      <c r="CB59" s="27"/>
      <c r="CC59" s="27"/>
      <c r="CD59" s="27"/>
      <c r="CE59" s="27">
        <v>540000</v>
      </c>
      <c r="CF59" s="27"/>
      <c r="CG59" s="27"/>
      <c r="CH59" s="27"/>
      <c r="CI59" s="27">
        <v>540000</v>
      </c>
      <c r="CJ59" s="27"/>
      <c r="CK59" s="27"/>
      <c r="CL59" s="27"/>
      <c r="CM59" s="27">
        <v>270000</v>
      </c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>
        <f t="shared" ref="CY59:CY65" si="69">SUM(BS59:CX59)</f>
        <v>2700000</v>
      </c>
      <c r="CZ59" s="27"/>
      <c r="DA59" s="27"/>
      <c r="DB59" s="27"/>
      <c r="DC59" s="32"/>
      <c r="DD59" s="32"/>
      <c r="DE59" s="32"/>
      <c r="DF59" s="32"/>
      <c r="DG59" s="32"/>
      <c r="DH59" s="32"/>
      <c r="DI59" s="32"/>
      <c r="DJ59" s="32"/>
    </row>
    <row r="60" spans="1:114" ht="14.1" customHeight="1">
      <c r="A60" s="71"/>
      <c r="B60" s="7"/>
      <c r="C60" s="7"/>
      <c r="D60" s="7"/>
      <c r="E60" s="7"/>
      <c r="F60" s="72"/>
      <c r="G60" s="82" t="s">
        <v>118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73">
        <v>6</v>
      </c>
      <c r="T60" s="73"/>
      <c r="U60" s="73"/>
      <c r="V60" s="73"/>
      <c r="W60" s="83" t="s">
        <v>117</v>
      </c>
      <c r="X60" s="83"/>
      <c r="Y60" s="83"/>
      <c r="Z60" s="83"/>
      <c r="AA60" s="27">
        <v>80000</v>
      </c>
      <c r="AB60" s="27"/>
      <c r="AC60" s="27"/>
      <c r="AD60" s="27"/>
      <c r="AE60" s="27">
        <v>60000</v>
      </c>
      <c r="AF60" s="27"/>
      <c r="AG60" s="27"/>
      <c r="AH60" s="27"/>
      <c r="AI60" s="27">
        <f t="shared" ref="AI60:AI64" si="70">IF(AA60="","",S60*AA60)</f>
        <v>480000</v>
      </c>
      <c r="AJ60" s="27"/>
      <c r="AK60" s="27"/>
      <c r="AL60" s="27"/>
      <c r="AM60" s="27">
        <f t="shared" ref="AM60:AM64" si="71">IF(AE60="","",S60*AE60)</f>
        <v>360000</v>
      </c>
      <c r="AN60" s="27"/>
      <c r="AO60" s="27"/>
      <c r="AP60" s="27"/>
      <c r="AQ60" s="96">
        <f t="shared" si="67"/>
        <v>0.25</v>
      </c>
      <c r="AR60" s="96"/>
      <c r="AS60" s="96"/>
      <c r="AT60" s="96"/>
      <c r="AU60" s="60">
        <v>45566</v>
      </c>
      <c r="AV60" s="60"/>
      <c r="AW60" s="60"/>
      <c r="AX60" s="60"/>
      <c r="AY60" s="60">
        <v>47391</v>
      </c>
      <c r="AZ60" s="60"/>
      <c r="BA60" s="60"/>
      <c r="BB60" s="60"/>
      <c r="BC60" s="61">
        <f t="shared" si="68"/>
        <v>60</v>
      </c>
      <c r="BD60" s="61"/>
      <c r="BE60" s="61"/>
      <c r="BF60" s="61"/>
      <c r="BG60" s="57"/>
      <c r="BH60" s="57"/>
      <c r="BI60" s="57"/>
      <c r="BJ60" s="57"/>
      <c r="BK60" s="47"/>
      <c r="BL60" s="47"/>
      <c r="BM60" s="47"/>
      <c r="BN60" s="47"/>
      <c r="BO60" s="47"/>
      <c r="BP60" s="47"/>
      <c r="BQ60" s="47"/>
      <c r="BR60" s="47"/>
      <c r="BS60" s="27">
        <v>180000</v>
      </c>
      <c r="BT60" s="27"/>
      <c r="BU60" s="27"/>
      <c r="BV60" s="27"/>
      <c r="BW60" s="27">
        <v>360000</v>
      </c>
      <c r="BX60" s="27"/>
      <c r="BY60" s="27"/>
      <c r="BZ60" s="27"/>
      <c r="CA60" s="27">
        <v>360000</v>
      </c>
      <c r="CB60" s="27"/>
      <c r="CC60" s="27"/>
      <c r="CD60" s="27"/>
      <c r="CE60" s="27">
        <v>360000</v>
      </c>
      <c r="CF60" s="27"/>
      <c r="CG60" s="27"/>
      <c r="CH60" s="27"/>
      <c r="CI60" s="27">
        <v>360000</v>
      </c>
      <c r="CJ60" s="27"/>
      <c r="CK60" s="27"/>
      <c r="CL60" s="27"/>
      <c r="CM60" s="27">
        <v>180000</v>
      </c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>
        <f t="shared" si="69"/>
        <v>1800000</v>
      </c>
      <c r="CZ60" s="27"/>
      <c r="DA60" s="27"/>
      <c r="DB60" s="27"/>
      <c r="DC60" s="32"/>
      <c r="DD60" s="32"/>
      <c r="DE60" s="32"/>
      <c r="DF60" s="32"/>
      <c r="DG60" s="32"/>
      <c r="DH60" s="32"/>
      <c r="DI60" s="32"/>
      <c r="DJ60" s="32"/>
    </row>
    <row r="61" spans="1:114" ht="14.1" customHeight="1">
      <c r="A61" s="71"/>
      <c r="B61" s="7"/>
      <c r="C61" s="7"/>
      <c r="D61" s="7"/>
      <c r="E61" s="7"/>
      <c r="F61" s="72"/>
      <c r="G61" s="82" t="s">
        <v>119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73">
        <v>4</v>
      </c>
      <c r="T61" s="73"/>
      <c r="U61" s="73"/>
      <c r="V61" s="73"/>
      <c r="W61" s="83" t="s">
        <v>117</v>
      </c>
      <c r="X61" s="83"/>
      <c r="Y61" s="83"/>
      <c r="Z61" s="83"/>
      <c r="AA61" s="27">
        <v>80000</v>
      </c>
      <c r="AB61" s="27"/>
      <c r="AC61" s="27"/>
      <c r="AD61" s="27"/>
      <c r="AE61" s="27">
        <v>60000</v>
      </c>
      <c r="AF61" s="27"/>
      <c r="AG61" s="27"/>
      <c r="AH61" s="27"/>
      <c r="AI61" s="27">
        <f t="shared" ref="AI61" si="72">IF(AA61="","",S61*AA61)</f>
        <v>320000</v>
      </c>
      <c r="AJ61" s="27"/>
      <c r="AK61" s="27"/>
      <c r="AL61" s="27"/>
      <c r="AM61" s="27">
        <f t="shared" ref="AM61" si="73">IF(AE61="","",S61*AE61)</f>
        <v>240000</v>
      </c>
      <c r="AN61" s="27"/>
      <c r="AO61" s="27"/>
      <c r="AP61" s="27"/>
      <c r="AQ61" s="96">
        <f t="shared" ref="AQ61" si="74">IF(AM61="","",1-(AM61/AI61))</f>
        <v>0.25</v>
      </c>
      <c r="AR61" s="96"/>
      <c r="AS61" s="96"/>
      <c r="AT61" s="96"/>
      <c r="AU61" s="60">
        <v>45566</v>
      </c>
      <c r="AV61" s="60"/>
      <c r="AW61" s="60"/>
      <c r="AX61" s="60"/>
      <c r="AY61" s="60">
        <v>47391</v>
      </c>
      <c r="AZ61" s="60"/>
      <c r="BA61" s="60"/>
      <c r="BB61" s="60"/>
      <c r="BC61" s="61">
        <f t="shared" si="68"/>
        <v>60</v>
      </c>
      <c r="BD61" s="61"/>
      <c r="BE61" s="61"/>
      <c r="BF61" s="61"/>
      <c r="BG61" s="57"/>
      <c r="BH61" s="57"/>
      <c r="BI61" s="57"/>
      <c r="BJ61" s="57"/>
      <c r="BK61" s="47"/>
      <c r="BL61" s="47"/>
      <c r="BM61" s="47"/>
      <c r="BN61" s="47"/>
      <c r="BO61" s="47"/>
      <c r="BP61" s="47"/>
      <c r="BQ61" s="47"/>
      <c r="BR61" s="47"/>
      <c r="BS61" s="27">
        <v>120000</v>
      </c>
      <c r="BT61" s="27"/>
      <c r="BU61" s="27"/>
      <c r="BV61" s="27"/>
      <c r="BW61" s="27">
        <v>240000</v>
      </c>
      <c r="BX61" s="27"/>
      <c r="BY61" s="27"/>
      <c r="BZ61" s="27"/>
      <c r="CA61" s="27">
        <v>240000</v>
      </c>
      <c r="CB61" s="27"/>
      <c r="CC61" s="27"/>
      <c r="CD61" s="27"/>
      <c r="CE61" s="27">
        <v>240000</v>
      </c>
      <c r="CF61" s="27"/>
      <c r="CG61" s="27"/>
      <c r="CH61" s="27"/>
      <c r="CI61" s="27">
        <v>240000</v>
      </c>
      <c r="CJ61" s="27"/>
      <c r="CK61" s="27"/>
      <c r="CL61" s="27"/>
      <c r="CM61" s="27">
        <v>120000</v>
      </c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>
        <f t="shared" ref="CY61" si="75">SUM(BS61:CX61)</f>
        <v>1200000</v>
      </c>
      <c r="CZ61" s="27"/>
      <c r="DA61" s="27"/>
      <c r="DB61" s="27"/>
      <c r="DC61" s="32"/>
      <c r="DD61" s="32"/>
      <c r="DE61" s="32"/>
      <c r="DF61" s="32"/>
      <c r="DG61" s="32"/>
      <c r="DH61" s="32"/>
      <c r="DI61" s="32"/>
      <c r="DJ61" s="32"/>
    </row>
    <row r="62" spans="1:114" ht="14.1" customHeight="1">
      <c r="A62" s="71"/>
      <c r="B62" s="7"/>
      <c r="C62" s="7"/>
      <c r="D62" s="7"/>
      <c r="E62" s="7"/>
      <c r="F62" s="72"/>
      <c r="G62" s="82" t="s">
        <v>120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73">
        <v>6</v>
      </c>
      <c r="T62" s="73"/>
      <c r="U62" s="73"/>
      <c r="V62" s="73"/>
      <c r="W62" s="83" t="s">
        <v>117</v>
      </c>
      <c r="X62" s="83"/>
      <c r="Y62" s="83"/>
      <c r="Z62" s="83"/>
      <c r="AA62" s="27">
        <v>80000</v>
      </c>
      <c r="AB62" s="27"/>
      <c r="AC62" s="27"/>
      <c r="AD62" s="27"/>
      <c r="AE62" s="27">
        <v>60000</v>
      </c>
      <c r="AF62" s="27"/>
      <c r="AG62" s="27"/>
      <c r="AH62" s="27"/>
      <c r="AI62" s="27">
        <f t="shared" si="70"/>
        <v>480000</v>
      </c>
      <c r="AJ62" s="27"/>
      <c r="AK62" s="27"/>
      <c r="AL62" s="27"/>
      <c r="AM62" s="27">
        <f t="shared" si="71"/>
        <v>360000</v>
      </c>
      <c r="AN62" s="27"/>
      <c r="AO62" s="27"/>
      <c r="AP62" s="27"/>
      <c r="AQ62" s="96">
        <f t="shared" si="67"/>
        <v>0.25</v>
      </c>
      <c r="AR62" s="96"/>
      <c r="AS62" s="96"/>
      <c r="AT62" s="96"/>
      <c r="AU62" s="60">
        <v>45566</v>
      </c>
      <c r="AV62" s="60"/>
      <c r="AW62" s="60"/>
      <c r="AX62" s="60"/>
      <c r="AY62" s="60">
        <v>47391</v>
      </c>
      <c r="AZ62" s="60"/>
      <c r="BA62" s="60"/>
      <c r="BB62" s="60"/>
      <c r="BC62" s="61">
        <f t="shared" si="68"/>
        <v>60</v>
      </c>
      <c r="BD62" s="61"/>
      <c r="BE62" s="61"/>
      <c r="BF62" s="61"/>
      <c r="BG62" s="57"/>
      <c r="BH62" s="57"/>
      <c r="BI62" s="57"/>
      <c r="BJ62" s="57"/>
      <c r="BK62" s="47"/>
      <c r="BL62" s="47"/>
      <c r="BM62" s="47"/>
      <c r="BN62" s="47"/>
      <c r="BO62" s="47"/>
      <c r="BP62" s="47"/>
      <c r="BQ62" s="47"/>
      <c r="BR62" s="47"/>
      <c r="BS62" s="27">
        <v>180000</v>
      </c>
      <c r="BT62" s="27"/>
      <c r="BU62" s="27"/>
      <c r="BV62" s="27"/>
      <c r="BW62" s="27">
        <v>360000</v>
      </c>
      <c r="BX62" s="27"/>
      <c r="BY62" s="27"/>
      <c r="BZ62" s="27"/>
      <c r="CA62" s="27">
        <v>360000</v>
      </c>
      <c r="CB62" s="27"/>
      <c r="CC62" s="27"/>
      <c r="CD62" s="27"/>
      <c r="CE62" s="27">
        <v>360000</v>
      </c>
      <c r="CF62" s="27"/>
      <c r="CG62" s="27"/>
      <c r="CH62" s="27"/>
      <c r="CI62" s="27">
        <v>360000</v>
      </c>
      <c r="CJ62" s="27"/>
      <c r="CK62" s="27"/>
      <c r="CL62" s="27"/>
      <c r="CM62" s="27">
        <v>180000</v>
      </c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>
        <f t="shared" si="69"/>
        <v>1800000</v>
      </c>
      <c r="CZ62" s="27"/>
      <c r="DA62" s="27"/>
      <c r="DB62" s="27"/>
      <c r="DC62" s="32"/>
      <c r="DD62" s="32"/>
      <c r="DE62" s="32"/>
      <c r="DF62" s="32"/>
      <c r="DG62" s="32"/>
      <c r="DH62" s="32"/>
      <c r="DI62" s="32"/>
      <c r="DJ62" s="32"/>
    </row>
    <row r="63" spans="1:114" ht="14.1" customHeight="1">
      <c r="A63" s="71"/>
      <c r="B63" s="7"/>
      <c r="C63" s="7"/>
      <c r="D63" s="7"/>
      <c r="E63" s="7"/>
      <c r="F63" s="72"/>
      <c r="G63" s="82" t="s">
        <v>121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73">
        <v>4</v>
      </c>
      <c r="T63" s="73"/>
      <c r="U63" s="73"/>
      <c r="V63" s="73"/>
      <c r="W63" s="83" t="s">
        <v>117</v>
      </c>
      <c r="X63" s="83"/>
      <c r="Y63" s="83"/>
      <c r="Z63" s="83"/>
      <c r="AA63" s="27">
        <v>80000</v>
      </c>
      <c r="AB63" s="27"/>
      <c r="AC63" s="27"/>
      <c r="AD63" s="27"/>
      <c r="AE63" s="27">
        <v>60000</v>
      </c>
      <c r="AF63" s="27"/>
      <c r="AG63" s="27"/>
      <c r="AH63" s="27"/>
      <c r="AI63" s="27">
        <f t="shared" si="70"/>
        <v>320000</v>
      </c>
      <c r="AJ63" s="27"/>
      <c r="AK63" s="27"/>
      <c r="AL63" s="27"/>
      <c r="AM63" s="27">
        <f t="shared" si="71"/>
        <v>240000</v>
      </c>
      <c r="AN63" s="27"/>
      <c r="AO63" s="27"/>
      <c r="AP63" s="27"/>
      <c r="AQ63" s="96">
        <f t="shared" si="67"/>
        <v>0.25</v>
      </c>
      <c r="AR63" s="96"/>
      <c r="AS63" s="96"/>
      <c r="AT63" s="96"/>
      <c r="AU63" s="60">
        <v>45566</v>
      </c>
      <c r="AV63" s="60"/>
      <c r="AW63" s="60"/>
      <c r="AX63" s="60"/>
      <c r="AY63" s="60">
        <v>47391</v>
      </c>
      <c r="AZ63" s="60"/>
      <c r="BA63" s="60"/>
      <c r="BB63" s="60"/>
      <c r="BC63" s="61">
        <f t="shared" si="68"/>
        <v>60</v>
      </c>
      <c r="BD63" s="61"/>
      <c r="BE63" s="61"/>
      <c r="BF63" s="61"/>
      <c r="BG63" s="57"/>
      <c r="BH63" s="57"/>
      <c r="BI63" s="57"/>
      <c r="BJ63" s="57"/>
      <c r="BK63" s="47"/>
      <c r="BL63" s="47"/>
      <c r="BM63" s="47"/>
      <c r="BN63" s="47"/>
      <c r="BO63" s="47"/>
      <c r="BP63" s="47"/>
      <c r="BQ63" s="47"/>
      <c r="BR63" s="47"/>
      <c r="BS63" s="27">
        <v>120000</v>
      </c>
      <c r="BT63" s="27"/>
      <c r="BU63" s="27"/>
      <c r="BV63" s="27"/>
      <c r="BW63" s="27">
        <v>240000</v>
      </c>
      <c r="BX63" s="27"/>
      <c r="BY63" s="27"/>
      <c r="BZ63" s="27"/>
      <c r="CA63" s="27">
        <v>240000</v>
      </c>
      <c r="CB63" s="27"/>
      <c r="CC63" s="27"/>
      <c r="CD63" s="27"/>
      <c r="CE63" s="27">
        <v>240000</v>
      </c>
      <c r="CF63" s="27"/>
      <c r="CG63" s="27"/>
      <c r="CH63" s="27"/>
      <c r="CI63" s="27">
        <v>240000</v>
      </c>
      <c r="CJ63" s="27"/>
      <c r="CK63" s="27"/>
      <c r="CL63" s="27"/>
      <c r="CM63" s="27">
        <v>120000</v>
      </c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>
        <f t="shared" si="69"/>
        <v>1200000</v>
      </c>
      <c r="CZ63" s="27"/>
      <c r="DA63" s="27"/>
      <c r="DB63" s="27"/>
      <c r="DC63" s="32"/>
      <c r="DD63" s="32"/>
      <c r="DE63" s="32"/>
      <c r="DF63" s="32"/>
      <c r="DG63" s="32"/>
      <c r="DH63" s="32"/>
      <c r="DI63" s="32"/>
      <c r="DJ63" s="32"/>
    </row>
    <row r="64" spans="1:114" ht="14.1" customHeight="1">
      <c r="A64" s="97"/>
      <c r="B64" s="94"/>
      <c r="C64" s="94"/>
      <c r="D64" s="94"/>
      <c r="E64" s="94"/>
      <c r="F64" s="98"/>
      <c r="G64" s="82" t="s">
        <v>122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73">
        <v>7</v>
      </c>
      <c r="T64" s="73"/>
      <c r="U64" s="73"/>
      <c r="V64" s="73"/>
      <c r="W64" s="83" t="s">
        <v>117</v>
      </c>
      <c r="X64" s="83"/>
      <c r="Y64" s="83"/>
      <c r="Z64" s="83"/>
      <c r="AA64" s="27">
        <v>80000</v>
      </c>
      <c r="AB64" s="27"/>
      <c r="AC64" s="27"/>
      <c r="AD64" s="27"/>
      <c r="AE64" s="27">
        <v>60000</v>
      </c>
      <c r="AF64" s="27"/>
      <c r="AG64" s="27"/>
      <c r="AH64" s="27"/>
      <c r="AI64" s="27">
        <f t="shared" si="70"/>
        <v>560000</v>
      </c>
      <c r="AJ64" s="27"/>
      <c r="AK64" s="27"/>
      <c r="AL64" s="27"/>
      <c r="AM64" s="27">
        <f t="shared" si="71"/>
        <v>420000</v>
      </c>
      <c r="AN64" s="27"/>
      <c r="AO64" s="27"/>
      <c r="AP64" s="27"/>
      <c r="AQ64" s="96">
        <f t="shared" si="67"/>
        <v>0.25</v>
      </c>
      <c r="AR64" s="96"/>
      <c r="AS64" s="96"/>
      <c r="AT64" s="96"/>
      <c r="AU64" s="60">
        <v>45566</v>
      </c>
      <c r="AV64" s="60"/>
      <c r="AW64" s="60"/>
      <c r="AX64" s="60"/>
      <c r="AY64" s="60">
        <v>47391</v>
      </c>
      <c r="AZ64" s="60"/>
      <c r="BA64" s="60"/>
      <c r="BB64" s="60"/>
      <c r="BC64" s="61">
        <f t="shared" si="68"/>
        <v>60</v>
      </c>
      <c r="BD64" s="61"/>
      <c r="BE64" s="61"/>
      <c r="BF64" s="61"/>
      <c r="BG64" s="57"/>
      <c r="BH64" s="57"/>
      <c r="BI64" s="57"/>
      <c r="BJ64" s="57"/>
      <c r="BK64" s="47"/>
      <c r="BL64" s="47"/>
      <c r="BM64" s="47"/>
      <c r="BN64" s="47"/>
      <c r="BO64" s="47"/>
      <c r="BP64" s="47"/>
      <c r="BQ64" s="47"/>
      <c r="BR64" s="47"/>
      <c r="BS64" s="27">
        <v>210000</v>
      </c>
      <c r="BT64" s="27"/>
      <c r="BU64" s="27"/>
      <c r="BV64" s="27"/>
      <c r="BW64" s="27">
        <v>420000</v>
      </c>
      <c r="BX64" s="27"/>
      <c r="BY64" s="27"/>
      <c r="BZ64" s="27"/>
      <c r="CA64" s="27">
        <v>420000</v>
      </c>
      <c r="CB64" s="27"/>
      <c r="CC64" s="27"/>
      <c r="CD64" s="27"/>
      <c r="CE64" s="27">
        <v>420000</v>
      </c>
      <c r="CF64" s="27"/>
      <c r="CG64" s="27"/>
      <c r="CH64" s="27"/>
      <c r="CI64" s="27">
        <v>420000</v>
      </c>
      <c r="CJ64" s="27"/>
      <c r="CK64" s="27"/>
      <c r="CL64" s="27"/>
      <c r="CM64" s="27">
        <v>210000</v>
      </c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>
        <f t="shared" si="69"/>
        <v>2100000</v>
      </c>
      <c r="CZ64" s="27"/>
      <c r="DA64" s="27"/>
      <c r="DB64" s="27"/>
      <c r="DC64" s="32"/>
      <c r="DD64" s="32"/>
      <c r="DE64" s="32"/>
      <c r="DF64" s="32"/>
      <c r="DG64" s="32"/>
      <c r="DH64" s="32"/>
      <c r="DI64" s="32"/>
      <c r="DJ64" s="32"/>
    </row>
    <row r="65" spans="1:114" ht="14.1" customHeight="1">
      <c r="A65" s="79" t="s">
        <v>15</v>
      </c>
      <c r="B65" s="80"/>
      <c r="C65" s="80"/>
      <c r="D65" s="80"/>
      <c r="E65" s="80"/>
      <c r="F65" s="81"/>
      <c r="G65" s="76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9">
        <f>SUM(AI59:AL64)</f>
        <v>2880000</v>
      </c>
      <c r="AJ65" s="39"/>
      <c r="AK65" s="39"/>
      <c r="AL65" s="39"/>
      <c r="AM65" s="39">
        <f>SUM(AM59:AP64)</f>
        <v>2160000</v>
      </c>
      <c r="AN65" s="39"/>
      <c r="AO65" s="39"/>
      <c r="AP65" s="39"/>
      <c r="AQ65" s="78">
        <f>IF(AM65="","",1-(AM65/AI65))</f>
        <v>0.25</v>
      </c>
      <c r="AR65" s="78"/>
      <c r="AS65" s="78"/>
      <c r="AT65" s="78"/>
      <c r="AU65" s="33"/>
      <c r="AV65" s="33"/>
      <c r="AW65" s="33"/>
      <c r="AX65" s="33"/>
      <c r="AY65" s="33"/>
      <c r="AZ65" s="33"/>
      <c r="BA65" s="33"/>
      <c r="BB65" s="33"/>
      <c r="BC65" s="33" t="str">
        <f t="shared" ref="BC65" si="76">IF(AY65="","",DATEDIF(AU65,AY65+1,"M"))</f>
        <v/>
      </c>
      <c r="BD65" s="33"/>
      <c r="BE65" s="33"/>
      <c r="BF65" s="33"/>
      <c r="BG65" s="46"/>
      <c r="BH65" s="46"/>
      <c r="BI65" s="46"/>
      <c r="BJ65" s="46"/>
      <c r="BK65" s="47"/>
      <c r="BL65" s="47"/>
      <c r="BM65" s="47"/>
      <c r="BN65" s="47"/>
      <c r="BO65" s="67"/>
      <c r="BP65" s="68"/>
      <c r="BQ65" s="68"/>
      <c r="BR65" s="69"/>
      <c r="BS65" s="39">
        <f>SUM(BS59:BV64)</f>
        <v>1080000</v>
      </c>
      <c r="BT65" s="39"/>
      <c r="BU65" s="39"/>
      <c r="BV65" s="39"/>
      <c r="BW65" s="39">
        <f>SUM(BW59:BZ64)</f>
        <v>2160000</v>
      </c>
      <c r="BX65" s="39"/>
      <c r="BY65" s="39"/>
      <c r="BZ65" s="39"/>
      <c r="CA65" s="39">
        <f>SUM(CA59:CD64)</f>
        <v>2160000</v>
      </c>
      <c r="CB65" s="39"/>
      <c r="CC65" s="39"/>
      <c r="CD65" s="39"/>
      <c r="CE65" s="39">
        <f>SUM(CE59:CH64)</f>
        <v>2160000</v>
      </c>
      <c r="CF65" s="39"/>
      <c r="CG65" s="39"/>
      <c r="CH65" s="39"/>
      <c r="CI65" s="39">
        <f>SUM(CI59:CL64)</f>
        <v>2160000</v>
      </c>
      <c r="CJ65" s="39"/>
      <c r="CK65" s="39"/>
      <c r="CL65" s="39"/>
      <c r="CM65" s="39">
        <f>SUM(CM59:CP64)</f>
        <v>1080000</v>
      </c>
      <c r="CN65" s="39"/>
      <c r="CO65" s="39"/>
      <c r="CP65" s="39"/>
      <c r="CQ65" s="39">
        <f>SUM(CQ59:CT64)</f>
        <v>0</v>
      </c>
      <c r="CR65" s="39"/>
      <c r="CS65" s="39"/>
      <c r="CT65" s="39"/>
      <c r="CU65" s="39">
        <f>SUM(CU59:CX64)</f>
        <v>0</v>
      </c>
      <c r="CV65" s="39"/>
      <c r="CW65" s="39"/>
      <c r="CX65" s="39"/>
      <c r="CY65" s="39">
        <f t="shared" si="69"/>
        <v>10800000</v>
      </c>
      <c r="CZ65" s="39"/>
      <c r="DA65" s="39"/>
      <c r="DB65" s="39"/>
      <c r="DC65" s="33"/>
      <c r="DD65" s="33"/>
      <c r="DE65" s="33"/>
      <c r="DF65" s="33"/>
      <c r="DG65" s="33"/>
      <c r="DH65" s="33"/>
      <c r="DI65" s="33"/>
      <c r="DJ65" s="33"/>
    </row>
    <row r="66" spans="1:114" ht="14.1" customHeight="1">
      <c r="A66" s="34" t="s">
        <v>41</v>
      </c>
      <c r="B66" s="34"/>
      <c r="C66" s="34"/>
      <c r="D66" s="34"/>
      <c r="E66" s="34"/>
      <c r="F66" s="34"/>
      <c r="G66" s="34" t="s">
        <v>14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 t="s">
        <v>12</v>
      </c>
      <c r="T66" s="34"/>
      <c r="U66" s="34"/>
      <c r="V66" s="34"/>
      <c r="W66" s="34" t="s">
        <v>13</v>
      </c>
      <c r="X66" s="34"/>
      <c r="Y66" s="34"/>
      <c r="Z66" s="34"/>
      <c r="AA66" s="48" t="s">
        <v>42</v>
      </c>
      <c r="AB66" s="34"/>
      <c r="AC66" s="34"/>
      <c r="AD66" s="34"/>
      <c r="AE66" s="48" t="s">
        <v>43</v>
      </c>
      <c r="AF66" s="34"/>
      <c r="AG66" s="34"/>
      <c r="AH66" s="34"/>
      <c r="AI66" s="48" t="s">
        <v>44</v>
      </c>
      <c r="AJ66" s="34"/>
      <c r="AK66" s="34"/>
      <c r="AL66" s="34"/>
      <c r="AM66" s="48" t="s">
        <v>45</v>
      </c>
      <c r="AN66" s="34"/>
      <c r="AO66" s="34"/>
      <c r="AP66" s="34"/>
      <c r="AQ66" s="34" t="s">
        <v>3</v>
      </c>
      <c r="AR66" s="34"/>
      <c r="AS66" s="34"/>
      <c r="AT66" s="34"/>
      <c r="AU66" s="48" t="s">
        <v>46</v>
      </c>
      <c r="AV66" s="34"/>
      <c r="AW66" s="34"/>
      <c r="AX66" s="34"/>
      <c r="AY66" s="48" t="s">
        <v>47</v>
      </c>
      <c r="AZ66" s="34"/>
      <c r="BA66" s="34"/>
      <c r="BB66" s="34"/>
      <c r="BC66" s="34" t="s">
        <v>48</v>
      </c>
      <c r="BD66" s="34"/>
      <c r="BE66" s="34"/>
      <c r="BF66" s="34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35" t="str">
        <f>$BS$15</f>
        <v>初年度</v>
      </c>
      <c r="BT66" s="35"/>
      <c r="BU66" s="35"/>
      <c r="BV66" s="35"/>
      <c r="BW66" s="35" t="str">
        <f>$BW$15</f>
        <v>2年度目</v>
      </c>
      <c r="BX66" s="35"/>
      <c r="BY66" s="35"/>
      <c r="BZ66" s="35"/>
      <c r="CA66" s="35" t="str">
        <f>$CA$15</f>
        <v>3年度目</v>
      </c>
      <c r="CB66" s="35"/>
      <c r="CC66" s="35"/>
      <c r="CD66" s="35"/>
      <c r="CE66" s="35" t="str">
        <f>$CE$15</f>
        <v>4年度目</v>
      </c>
      <c r="CF66" s="35"/>
      <c r="CG66" s="35"/>
      <c r="CH66" s="35"/>
      <c r="CI66" s="35" t="str">
        <f>$CI$15</f>
        <v>5年度目</v>
      </c>
      <c r="CJ66" s="35"/>
      <c r="CK66" s="35"/>
      <c r="CL66" s="35"/>
      <c r="CM66" s="35" t="str">
        <f>$CM$15</f>
        <v>6年度目</v>
      </c>
      <c r="CN66" s="35"/>
      <c r="CO66" s="35"/>
      <c r="CP66" s="35"/>
      <c r="CQ66" s="35" t="str">
        <f>$CQ$15</f>
        <v>7年度目</v>
      </c>
      <c r="CR66" s="35"/>
      <c r="CS66" s="35"/>
      <c r="CT66" s="35"/>
      <c r="CU66" s="35" t="str">
        <f>$CU$15</f>
        <v>8年度目</v>
      </c>
      <c r="CV66" s="35"/>
      <c r="CW66" s="35"/>
      <c r="CX66" s="35"/>
      <c r="CY66" s="34" t="s">
        <v>15</v>
      </c>
      <c r="CZ66" s="34"/>
      <c r="DA66" s="34"/>
      <c r="DB66" s="34"/>
      <c r="DC66" s="34" t="s">
        <v>16</v>
      </c>
      <c r="DD66" s="34"/>
      <c r="DE66" s="34"/>
      <c r="DF66" s="34"/>
      <c r="DG66" s="34"/>
      <c r="DH66" s="34"/>
      <c r="DI66" s="34"/>
      <c r="DJ66" s="34"/>
    </row>
    <row r="67" spans="1:114" ht="14.1" customHeight="1">
      <c r="A67" s="49"/>
      <c r="B67" s="49"/>
      <c r="C67" s="49"/>
      <c r="D67" s="49"/>
      <c r="E67" s="49"/>
      <c r="F67" s="49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</row>
    <row r="68" spans="1:114" ht="14.1" customHeight="1">
      <c r="A68" s="40"/>
      <c r="B68" s="41"/>
      <c r="C68" s="41"/>
      <c r="D68" s="41"/>
      <c r="E68" s="41"/>
      <c r="F68" s="42"/>
      <c r="G68" s="8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73"/>
      <c r="T68" s="73"/>
      <c r="U68" s="73"/>
      <c r="V68" s="73"/>
      <c r="W68" s="83"/>
      <c r="X68" s="83"/>
      <c r="Y68" s="83"/>
      <c r="Z68" s="83"/>
      <c r="AA68" s="27"/>
      <c r="AB68" s="27"/>
      <c r="AC68" s="27"/>
      <c r="AD68" s="27"/>
      <c r="AE68" s="27"/>
      <c r="AF68" s="27"/>
      <c r="AG68" s="27"/>
      <c r="AH68" s="27"/>
      <c r="AI68" s="27" t="str">
        <f>IF(AA68="","",S68*AA68)</f>
        <v/>
      </c>
      <c r="AJ68" s="27"/>
      <c r="AK68" s="27"/>
      <c r="AL68" s="27"/>
      <c r="AM68" s="27" t="str">
        <f>IF(AE68="","",S68*AE68)</f>
        <v/>
      </c>
      <c r="AN68" s="27"/>
      <c r="AO68" s="27"/>
      <c r="AP68" s="27"/>
      <c r="AQ68" s="96" t="str">
        <f t="shared" ref="AQ68:AQ69" si="77">IF(AM68="","",1-(AM68/AI68))</f>
        <v/>
      </c>
      <c r="AR68" s="96"/>
      <c r="AS68" s="96"/>
      <c r="AT68" s="96"/>
      <c r="AU68" s="60"/>
      <c r="AV68" s="60"/>
      <c r="AW68" s="60"/>
      <c r="AX68" s="60"/>
      <c r="AY68" s="60"/>
      <c r="AZ68" s="60"/>
      <c r="BA68" s="60"/>
      <c r="BB68" s="60"/>
      <c r="BC68" s="61" t="str">
        <f>IF(AY68="","",DATEDIF(AU68,AY68+1,"M"))</f>
        <v/>
      </c>
      <c r="BD68" s="61"/>
      <c r="BE68" s="61"/>
      <c r="BF68" s="61"/>
      <c r="BG68" s="57"/>
      <c r="BH68" s="57"/>
      <c r="BI68" s="57"/>
      <c r="BJ68" s="57"/>
      <c r="BK68" s="47"/>
      <c r="BL68" s="47"/>
      <c r="BM68" s="47"/>
      <c r="BN68" s="47"/>
      <c r="BO68" s="47"/>
      <c r="BP68" s="47"/>
      <c r="BQ68" s="47"/>
      <c r="BR68" s="4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>
        <f>SUM(BS68:CX68)</f>
        <v>0</v>
      </c>
      <c r="CZ68" s="27"/>
      <c r="DA68" s="27"/>
      <c r="DB68" s="27"/>
      <c r="DC68" s="32"/>
      <c r="DD68" s="32"/>
      <c r="DE68" s="32"/>
      <c r="DF68" s="32"/>
      <c r="DG68" s="32"/>
      <c r="DH68" s="32"/>
      <c r="DI68" s="32"/>
      <c r="DJ68" s="32"/>
    </row>
    <row r="69" spans="1:114" ht="14.1" customHeight="1">
      <c r="A69" s="97"/>
      <c r="B69" s="94"/>
      <c r="C69" s="94"/>
      <c r="D69" s="94"/>
      <c r="E69" s="94"/>
      <c r="F69" s="98"/>
      <c r="G69" s="8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73"/>
      <c r="T69" s="73"/>
      <c r="U69" s="73"/>
      <c r="V69" s="73"/>
      <c r="W69" s="83"/>
      <c r="X69" s="83"/>
      <c r="Y69" s="83"/>
      <c r="Z69" s="83"/>
      <c r="AA69" s="27"/>
      <c r="AB69" s="27"/>
      <c r="AC69" s="27"/>
      <c r="AD69" s="27"/>
      <c r="AE69" s="27"/>
      <c r="AF69" s="27"/>
      <c r="AG69" s="27"/>
      <c r="AH69" s="27"/>
      <c r="AI69" s="27" t="str">
        <f t="shared" ref="AI69" si="78">IF(AA69="","",S69*AA69)</f>
        <v/>
      </c>
      <c r="AJ69" s="27"/>
      <c r="AK69" s="27"/>
      <c r="AL69" s="27"/>
      <c r="AM69" s="27" t="str">
        <f t="shared" ref="AM69" si="79">IF(AE69="","",S69*AE69)</f>
        <v/>
      </c>
      <c r="AN69" s="27"/>
      <c r="AO69" s="27"/>
      <c r="AP69" s="27"/>
      <c r="AQ69" s="96" t="str">
        <f t="shared" si="77"/>
        <v/>
      </c>
      <c r="AR69" s="96"/>
      <c r="AS69" s="96"/>
      <c r="AT69" s="96"/>
      <c r="AU69" s="60"/>
      <c r="AV69" s="60"/>
      <c r="AW69" s="60"/>
      <c r="AX69" s="60"/>
      <c r="AY69" s="60"/>
      <c r="AZ69" s="60"/>
      <c r="BA69" s="60"/>
      <c r="BB69" s="60"/>
      <c r="BC69" s="61" t="str">
        <f>IF(AY69="","",DATEDIF(AU69,AY69+1,"M"))</f>
        <v/>
      </c>
      <c r="BD69" s="61"/>
      <c r="BE69" s="61"/>
      <c r="BF69" s="61"/>
      <c r="BG69" s="57"/>
      <c r="BH69" s="57"/>
      <c r="BI69" s="57"/>
      <c r="BJ69" s="57"/>
      <c r="BK69" s="47"/>
      <c r="BL69" s="47"/>
      <c r="BM69" s="47"/>
      <c r="BN69" s="47"/>
      <c r="BO69" s="47"/>
      <c r="BP69" s="47"/>
      <c r="BQ69" s="47"/>
      <c r="BR69" s="4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>
        <f>SUM(BS69:CX69)</f>
        <v>0</v>
      </c>
      <c r="CZ69" s="27"/>
      <c r="DA69" s="27"/>
      <c r="DB69" s="27"/>
      <c r="DC69" s="32"/>
      <c r="DD69" s="32"/>
      <c r="DE69" s="32"/>
      <c r="DF69" s="32"/>
      <c r="DG69" s="32"/>
      <c r="DH69" s="32"/>
      <c r="DI69" s="32"/>
      <c r="DJ69" s="32"/>
    </row>
    <row r="70" spans="1:114" ht="14.1" customHeight="1">
      <c r="A70" s="79" t="s">
        <v>15</v>
      </c>
      <c r="B70" s="80"/>
      <c r="C70" s="80"/>
      <c r="D70" s="80"/>
      <c r="E70" s="80"/>
      <c r="F70" s="81"/>
      <c r="G70" s="76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9">
        <f>SUM(AI68:AL69)</f>
        <v>0</v>
      </c>
      <c r="AJ70" s="39"/>
      <c r="AK70" s="39"/>
      <c r="AL70" s="39"/>
      <c r="AM70" s="39">
        <f>SUM(AM68:AP69)</f>
        <v>0</v>
      </c>
      <c r="AN70" s="39"/>
      <c r="AO70" s="39"/>
      <c r="AP70" s="39"/>
      <c r="AQ70" s="78" t="e">
        <f>IF(AM70="","",1-(AM70/AI70))</f>
        <v>#DIV/0!</v>
      </c>
      <c r="AR70" s="78"/>
      <c r="AS70" s="78"/>
      <c r="AT70" s="78"/>
      <c r="AU70" s="33"/>
      <c r="AV70" s="33"/>
      <c r="AW70" s="33"/>
      <c r="AX70" s="33"/>
      <c r="AY70" s="33"/>
      <c r="AZ70" s="33"/>
      <c r="BA70" s="33"/>
      <c r="BB70" s="33"/>
      <c r="BC70" s="33" t="str">
        <f t="shared" ref="BC70" si="80">IF(AY70="","",DATEDIF(AU70,AY70+1,"M"))</f>
        <v/>
      </c>
      <c r="BD70" s="33"/>
      <c r="BE70" s="33"/>
      <c r="BF70" s="33"/>
      <c r="BG70" s="46"/>
      <c r="BH70" s="46"/>
      <c r="BI70" s="46"/>
      <c r="BJ70" s="46"/>
      <c r="BK70" s="47"/>
      <c r="BL70" s="47"/>
      <c r="BM70" s="47"/>
      <c r="BN70" s="47"/>
      <c r="BO70" s="67"/>
      <c r="BP70" s="68"/>
      <c r="BQ70" s="68"/>
      <c r="BR70" s="69"/>
      <c r="BS70" s="39">
        <f>SUM(BS68:BV69)</f>
        <v>0</v>
      </c>
      <c r="BT70" s="39"/>
      <c r="BU70" s="39"/>
      <c r="BV70" s="39"/>
      <c r="BW70" s="39">
        <f>SUM(BW68:BZ69)</f>
        <v>0</v>
      </c>
      <c r="BX70" s="39"/>
      <c r="BY70" s="39"/>
      <c r="BZ70" s="39"/>
      <c r="CA70" s="39">
        <f>SUM(CA68:CD69)</f>
        <v>0</v>
      </c>
      <c r="CB70" s="39"/>
      <c r="CC70" s="39"/>
      <c r="CD70" s="39"/>
      <c r="CE70" s="39">
        <f>SUM(CE68:CH69)</f>
        <v>0</v>
      </c>
      <c r="CF70" s="39"/>
      <c r="CG70" s="39"/>
      <c r="CH70" s="39"/>
      <c r="CI70" s="39">
        <f>SUM(CI68:CL69)</f>
        <v>0</v>
      </c>
      <c r="CJ70" s="39"/>
      <c r="CK70" s="39"/>
      <c r="CL70" s="39"/>
      <c r="CM70" s="39">
        <f>SUM(CM68:CP69)</f>
        <v>0</v>
      </c>
      <c r="CN70" s="39"/>
      <c r="CO70" s="39"/>
      <c r="CP70" s="39"/>
      <c r="CQ70" s="39">
        <f>SUM(CQ68:CT69)</f>
        <v>0</v>
      </c>
      <c r="CR70" s="39"/>
      <c r="CS70" s="39"/>
      <c r="CT70" s="39"/>
      <c r="CU70" s="39">
        <f>SUM(CU68:CX69)</f>
        <v>0</v>
      </c>
      <c r="CV70" s="39"/>
      <c r="CW70" s="39"/>
      <c r="CX70" s="39"/>
      <c r="CY70" s="39">
        <f>SUM(BS70:CX70)</f>
        <v>0</v>
      </c>
      <c r="CZ70" s="39"/>
      <c r="DA70" s="39"/>
      <c r="DB70" s="39"/>
      <c r="DC70" s="33"/>
      <c r="DD70" s="33"/>
      <c r="DE70" s="33"/>
      <c r="DF70" s="33"/>
      <c r="DG70" s="33"/>
      <c r="DH70" s="33"/>
      <c r="DI70" s="33"/>
      <c r="DJ70" s="33"/>
    </row>
    <row r="71" spans="1:114" ht="14.1" customHeight="1">
      <c r="A71" s="34" t="s">
        <v>49</v>
      </c>
      <c r="B71" s="34"/>
      <c r="C71" s="34"/>
      <c r="D71" s="34"/>
      <c r="E71" s="34"/>
      <c r="F71" s="34"/>
      <c r="G71" s="34" t="s">
        <v>14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 t="s">
        <v>12</v>
      </c>
      <c r="T71" s="34"/>
      <c r="U71" s="34"/>
      <c r="V71" s="34"/>
      <c r="W71" s="34" t="s">
        <v>13</v>
      </c>
      <c r="X71" s="34"/>
      <c r="Y71" s="34"/>
      <c r="Z71" s="34"/>
      <c r="AA71" s="48" t="s">
        <v>42</v>
      </c>
      <c r="AB71" s="34"/>
      <c r="AC71" s="34"/>
      <c r="AD71" s="34"/>
      <c r="AE71" s="48" t="s">
        <v>43</v>
      </c>
      <c r="AF71" s="34"/>
      <c r="AG71" s="34"/>
      <c r="AH71" s="34"/>
      <c r="AI71" s="48" t="s">
        <v>44</v>
      </c>
      <c r="AJ71" s="34"/>
      <c r="AK71" s="34"/>
      <c r="AL71" s="34"/>
      <c r="AM71" s="48" t="s">
        <v>45</v>
      </c>
      <c r="AN71" s="34"/>
      <c r="AO71" s="34"/>
      <c r="AP71" s="34"/>
      <c r="AQ71" s="34" t="s">
        <v>3</v>
      </c>
      <c r="AR71" s="34"/>
      <c r="AS71" s="34"/>
      <c r="AT71" s="34"/>
      <c r="AU71" s="48" t="s">
        <v>46</v>
      </c>
      <c r="AV71" s="34"/>
      <c r="AW71" s="34"/>
      <c r="AX71" s="34"/>
      <c r="AY71" s="48" t="s">
        <v>47</v>
      </c>
      <c r="AZ71" s="34"/>
      <c r="BA71" s="34"/>
      <c r="BB71" s="34"/>
      <c r="BC71" s="34" t="s">
        <v>48</v>
      </c>
      <c r="BD71" s="34"/>
      <c r="BE71" s="34"/>
      <c r="BF71" s="34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35" t="str">
        <f>$BS$15</f>
        <v>初年度</v>
      </c>
      <c r="BT71" s="35"/>
      <c r="BU71" s="35"/>
      <c r="BV71" s="35"/>
      <c r="BW71" s="35" t="str">
        <f>$BW$15</f>
        <v>2年度目</v>
      </c>
      <c r="BX71" s="35"/>
      <c r="BY71" s="35"/>
      <c r="BZ71" s="35"/>
      <c r="CA71" s="35" t="str">
        <f>$CA$15</f>
        <v>3年度目</v>
      </c>
      <c r="CB71" s="35"/>
      <c r="CC71" s="35"/>
      <c r="CD71" s="35"/>
      <c r="CE71" s="35" t="str">
        <f>$CE$15</f>
        <v>4年度目</v>
      </c>
      <c r="CF71" s="35"/>
      <c r="CG71" s="35"/>
      <c r="CH71" s="35"/>
      <c r="CI71" s="35" t="str">
        <f>$CI$15</f>
        <v>5年度目</v>
      </c>
      <c r="CJ71" s="35"/>
      <c r="CK71" s="35"/>
      <c r="CL71" s="35"/>
      <c r="CM71" s="35" t="str">
        <f>$CM$15</f>
        <v>6年度目</v>
      </c>
      <c r="CN71" s="35"/>
      <c r="CO71" s="35"/>
      <c r="CP71" s="35"/>
      <c r="CQ71" s="35" t="str">
        <f>$CQ$15</f>
        <v>7年度目</v>
      </c>
      <c r="CR71" s="35"/>
      <c r="CS71" s="35"/>
      <c r="CT71" s="35"/>
      <c r="CU71" s="35" t="str">
        <f>$CU$15</f>
        <v>8年度目</v>
      </c>
      <c r="CV71" s="35"/>
      <c r="CW71" s="35"/>
      <c r="CX71" s="35"/>
      <c r="CY71" s="34" t="s">
        <v>15</v>
      </c>
      <c r="CZ71" s="34"/>
      <c r="DA71" s="34"/>
      <c r="DB71" s="34"/>
      <c r="DC71" s="34" t="s">
        <v>16</v>
      </c>
      <c r="DD71" s="34"/>
      <c r="DE71" s="34"/>
      <c r="DF71" s="34"/>
      <c r="DG71" s="34"/>
      <c r="DH71" s="34"/>
      <c r="DI71" s="34"/>
      <c r="DJ71" s="34"/>
    </row>
    <row r="72" spans="1:114" ht="14.1" customHeight="1">
      <c r="A72" s="49"/>
      <c r="B72" s="49"/>
      <c r="C72" s="49"/>
      <c r="D72" s="49"/>
      <c r="E72" s="49"/>
      <c r="F72" s="49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</row>
    <row r="73" spans="1:114" ht="26.1" customHeight="1">
      <c r="A73" s="40"/>
      <c r="B73" s="41"/>
      <c r="C73" s="41"/>
      <c r="D73" s="41"/>
      <c r="E73" s="41"/>
      <c r="F73" s="42"/>
      <c r="G73" s="102" t="s">
        <v>124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73">
        <v>4</v>
      </c>
      <c r="T73" s="73"/>
      <c r="U73" s="73"/>
      <c r="V73" s="73"/>
      <c r="W73" s="83" t="s">
        <v>123</v>
      </c>
      <c r="X73" s="83"/>
      <c r="Y73" s="83"/>
      <c r="Z73" s="83"/>
      <c r="AA73" s="27">
        <v>5700</v>
      </c>
      <c r="AB73" s="27"/>
      <c r="AC73" s="27"/>
      <c r="AD73" s="27"/>
      <c r="AE73" s="27">
        <v>4700</v>
      </c>
      <c r="AF73" s="27"/>
      <c r="AG73" s="27"/>
      <c r="AH73" s="27"/>
      <c r="AI73" s="27">
        <f>IF(AA73="","",S73*AA73)</f>
        <v>22800</v>
      </c>
      <c r="AJ73" s="27"/>
      <c r="AK73" s="27"/>
      <c r="AL73" s="27"/>
      <c r="AM73" s="27">
        <f>IF(AE73="","",S73*AE73)</f>
        <v>18800</v>
      </c>
      <c r="AN73" s="27"/>
      <c r="AO73" s="27"/>
      <c r="AP73" s="27"/>
      <c r="AQ73" s="96">
        <f t="shared" ref="AQ73:AQ74" si="81">IF(AM73="","",1-(AM73/AI73))</f>
        <v>0.17543859649122806</v>
      </c>
      <c r="AR73" s="96"/>
      <c r="AS73" s="96"/>
      <c r="AT73" s="96"/>
      <c r="AU73" s="60">
        <v>45566</v>
      </c>
      <c r="AV73" s="60"/>
      <c r="AW73" s="60"/>
      <c r="AX73" s="60"/>
      <c r="AY73" s="60">
        <v>47391</v>
      </c>
      <c r="AZ73" s="60"/>
      <c r="BA73" s="60"/>
      <c r="BB73" s="60"/>
      <c r="BC73" s="61">
        <f>IF(AY73="","",DATEDIF(AU73,AY73+1,"M"))</f>
        <v>60</v>
      </c>
      <c r="BD73" s="61"/>
      <c r="BE73" s="61"/>
      <c r="BF73" s="61"/>
      <c r="BG73" s="57"/>
      <c r="BH73" s="57"/>
      <c r="BI73" s="57"/>
      <c r="BJ73" s="57"/>
      <c r="BK73" s="47"/>
      <c r="BL73" s="47"/>
      <c r="BM73" s="47"/>
      <c r="BN73" s="47"/>
      <c r="BO73" s="47"/>
      <c r="BP73" s="47"/>
      <c r="BQ73" s="47"/>
      <c r="BR73" s="47"/>
      <c r="BS73" s="27">
        <v>112800</v>
      </c>
      <c r="BT73" s="27"/>
      <c r="BU73" s="27"/>
      <c r="BV73" s="27"/>
      <c r="BW73" s="27">
        <v>225600</v>
      </c>
      <c r="BX73" s="27"/>
      <c r="BY73" s="27"/>
      <c r="BZ73" s="27"/>
      <c r="CA73" s="27">
        <v>225600</v>
      </c>
      <c r="CB73" s="27"/>
      <c r="CC73" s="27"/>
      <c r="CD73" s="27"/>
      <c r="CE73" s="27">
        <v>225600</v>
      </c>
      <c r="CF73" s="27"/>
      <c r="CG73" s="27"/>
      <c r="CH73" s="27"/>
      <c r="CI73" s="27">
        <v>225600</v>
      </c>
      <c r="CJ73" s="27"/>
      <c r="CK73" s="27"/>
      <c r="CL73" s="27"/>
      <c r="CM73" s="27">
        <v>112800</v>
      </c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>
        <f>SUM(BS73:CX73)</f>
        <v>1128000</v>
      </c>
      <c r="CZ73" s="27"/>
      <c r="DA73" s="27"/>
      <c r="DB73" s="27"/>
      <c r="DC73" s="32"/>
      <c r="DD73" s="32"/>
      <c r="DE73" s="32"/>
      <c r="DF73" s="32"/>
      <c r="DG73" s="32"/>
      <c r="DH73" s="32"/>
      <c r="DI73" s="32"/>
      <c r="DJ73" s="32"/>
    </row>
    <row r="74" spans="1:114" ht="14.1" customHeight="1">
      <c r="A74" s="97"/>
      <c r="B74" s="94"/>
      <c r="C74" s="94"/>
      <c r="D74" s="94"/>
      <c r="E74" s="94"/>
      <c r="F74" s="98"/>
      <c r="G74" s="8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73"/>
      <c r="T74" s="73"/>
      <c r="U74" s="73"/>
      <c r="V74" s="73"/>
      <c r="W74" s="83"/>
      <c r="X74" s="83"/>
      <c r="Y74" s="83"/>
      <c r="Z74" s="83"/>
      <c r="AA74" s="27"/>
      <c r="AB74" s="27"/>
      <c r="AC74" s="27"/>
      <c r="AD74" s="27"/>
      <c r="AE74" s="27"/>
      <c r="AF74" s="27"/>
      <c r="AG74" s="27"/>
      <c r="AH74" s="27"/>
      <c r="AI74" s="27" t="str">
        <f t="shared" ref="AI74" si="82">IF(AA74="","",S74*AA74)</f>
        <v/>
      </c>
      <c r="AJ74" s="27"/>
      <c r="AK74" s="27"/>
      <c r="AL74" s="27"/>
      <c r="AM74" s="27" t="str">
        <f t="shared" ref="AM74" si="83">IF(AE74="","",S74*AE74)</f>
        <v/>
      </c>
      <c r="AN74" s="27"/>
      <c r="AO74" s="27"/>
      <c r="AP74" s="27"/>
      <c r="AQ74" s="96" t="str">
        <f t="shared" si="81"/>
        <v/>
      </c>
      <c r="AR74" s="96"/>
      <c r="AS74" s="96"/>
      <c r="AT74" s="96"/>
      <c r="AU74" s="60"/>
      <c r="AV74" s="60"/>
      <c r="AW74" s="60"/>
      <c r="AX74" s="60"/>
      <c r="AY74" s="60"/>
      <c r="AZ74" s="60"/>
      <c r="BA74" s="60"/>
      <c r="BB74" s="60"/>
      <c r="BC74" s="61" t="str">
        <f>IF(AY74="","",DATEDIF(AU74,AY74+1,"M"))</f>
        <v/>
      </c>
      <c r="BD74" s="61"/>
      <c r="BE74" s="61"/>
      <c r="BF74" s="61"/>
      <c r="BG74" s="57"/>
      <c r="BH74" s="57"/>
      <c r="BI74" s="57"/>
      <c r="BJ74" s="57"/>
      <c r="BK74" s="47"/>
      <c r="BL74" s="47"/>
      <c r="BM74" s="47"/>
      <c r="BN74" s="47"/>
      <c r="BO74" s="47"/>
      <c r="BP74" s="47"/>
      <c r="BQ74" s="47"/>
      <c r="BR74" s="4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>
        <f>SUM(BS74:CX74)</f>
        <v>0</v>
      </c>
      <c r="CZ74" s="27"/>
      <c r="DA74" s="27"/>
      <c r="DB74" s="27"/>
      <c r="DC74" s="32"/>
      <c r="DD74" s="32"/>
      <c r="DE74" s="32"/>
      <c r="DF74" s="32"/>
      <c r="DG74" s="32"/>
      <c r="DH74" s="32"/>
      <c r="DI74" s="32"/>
      <c r="DJ74" s="32"/>
    </row>
    <row r="75" spans="1:114" ht="14.1" customHeight="1">
      <c r="A75" s="79" t="s">
        <v>15</v>
      </c>
      <c r="B75" s="80"/>
      <c r="C75" s="80"/>
      <c r="D75" s="80"/>
      <c r="E75" s="80"/>
      <c r="F75" s="81"/>
      <c r="G75" s="76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9">
        <f>SUM(AI73:AL74)</f>
        <v>22800</v>
      </c>
      <c r="AJ75" s="39"/>
      <c r="AK75" s="39"/>
      <c r="AL75" s="39"/>
      <c r="AM75" s="39">
        <f>SUM(AM73:AP74)</f>
        <v>18800</v>
      </c>
      <c r="AN75" s="39"/>
      <c r="AO75" s="39"/>
      <c r="AP75" s="39"/>
      <c r="AQ75" s="78">
        <f>IF(AM75="","",1-(AM75/AI75))</f>
        <v>0.17543859649122806</v>
      </c>
      <c r="AR75" s="78"/>
      <c r="AS75" s="78"/>
      <c r="AT75" s="78"/>
      <c r="AU75" s="33"/>
      <c r="AV75" s="33"/>
      <c r="AW75" s="33"/>
      <c r="AX75" s="33"/>
      <c r="AY75" s="33"/>
      <c r="AZ75" s="33"/>
      <c r="BA75" s="33"/>
      <c r="BB75" s="33"/>
      <c r="BC75" s="33" t="str">
        <f t="shared" ref="BC75" si="84">IF(AY75="","",DATEDIF(AU75,AY75+1,"M"))</f>
        <v/>
      </c>
      <c r="BD75" s="33"/>
      <c r="BE75" s="33"/>
      <c r="BF75" s="33"/>
      <c r="BG75" s="46"/>
      <c r="BH75" s="46"/>
      <c r="BI75" s="46"/>
      <c r="BJ75" s="46"/>
      <c r="BK75" s="47"/>
      <c r="BL75" s="47"/>
      <c r="BM75" s="47"/>
      <c r="BN75" s="47"/>
      <c r="BO75" s="67"/>
      <c r="BP75" s="68"/>
      <c r="BQ75" s="68"/>
      <c r="BR75" s="69"/>
      <c r="BS75" s="39">
        <f>SUM(BS73:BV74)</f>
        <v>112800</v>
      </c>
      <c r="BT75" s="39"/>
      <c r="BU75" s="39"/>
      <c r="BV75" s="39"/>
      <c r="BW75" s="39">
        <f>SUM(BW73:BZ74)</f>
        <v>225600</v>
      </c>
      <c r="BX75" s="39"/>
      <c r="BY75" s="39"/>
      <c r="BZ75" s="39"/>
      <c r="CA75" s="39">
        <f>SUM(CA73:CD74)</f>
        <v>225600</v>
      </c>
      <c r="CB75" s="39"/>
      <c r="CC75" s="39"/>
      <c r="CD75" s="39"/>
      <c r="CE75" s="39">
        <f>SUM(CE73:CH74)</f>
        <v>225600</v>
      </c>
      <c r="CF75" s="39"/>
      <c r="CG75" s="39"/>
      <c r="CH75" s="39"/>
      <c r="CI75" s="39">
        <f>SUM(CI73:CL74)</f>
        <v>225600</v>
      </c>
      <c r="CJ75" s="39"/>
      <c r="CK75" s="39"/>
      <c r="CL75" s="39"/>
      <c r="CM75" s="39">
        <f>SUM(CM73:CP74)</f>
        <v>112800</v>
      </c>
      <c r="CN75" s="39"/>
      <c r="CO75" s="39"/>
      <c r="CP75" s="39"/>
      <c r="CQ75" s="39">
        <f>SUM(CQ73:CT74)</f>
        <v>0</v>
      </c>
      <c r="CR75" s="39"/>
      <c r="CS75" s="39"/>
      <c r="CT75" s="39"/>
      <c r="CU75" s="39">
        <f>SUM(CU73:CX74)</f>
        <v>0</v>
      </c>
      <c r="CV75" s="39"/>
      <c r="CW75" s="39"/>
      <c r="CX75" s="39"/>
      <c r="CY75" s="39">
        <f>SUM(BS75:CX75)</f>
        <v>1128000</v>
      </c>
      <c r="CZ75" s="39"/>
      <c r="DA75" s="39"/>
      <c r="DB75" s="39"/>
      <c r="DC75" s="33"/>
      <c r="DD75" s="33"/>
      <c r="DE75" s="33"/>
      <c r="DF75" s="33"/>
      <c r="DG75" s="33"/>
      <c r="DH75" s="33"/>
      <c r="DI75" s="33"/>
      <c r="DJ75" s="33"/>
    </row>
    <row r="77" spans="1:114" ht="14.1" customHeight="1">
      <c r="A77" s="94" t="s">
        <v>65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DC77" s="28" t="s">
        <v>76</v>
      </c>
      <c r="DD77" s="28"/>
      <c r="DE77" s="28"/>
      <c r="DF77" s="28"/>
      <c r="DG77" s="28"/>
      <c r="DH77" s="28"/>
      <c r="DI77" s="28"/>
      <c r="DJ77" s="28"/>
    </row>
    <row r="78" spans="1:114" ht="14.1" customHeight="1">
      <c r="A78" s="34" t="s">
        <v>66</v>
      </c>
      <c r="B78" s="34"/>
      <c r="C78" s="34"/>
      <c r="D78" s="34"/>
      <c r="E78" s="34"/>
      <c r="F78" s="34"/>
      <c r="G78" s="34" t="s">
        <v>14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 t="s">
        <v>12</v>
      </c>
      <c r="T78" s="34"/>
      <c r="U78" s="34"/>
      <c r="V78" s="34"/>
      <c r="W78" s="34" t="s">
        <v>13</v>
      </c>
      <c r="X78" s="34"/>
      <c r="Y78" s="34"/>
      <c r="Z78" s="34"/>
      <c r="AA78" s="50"/>
      <c r="AB78" s="51"/>
      <c r="AC78" s="51"/>
      <c r="AD78" s="51"/>
      <c r="AE78" s="48" t="s">
        <v>70</v>
      </c>
      <c r="AF78" s="34"/>
      <c r="AG78" s="34"/>
      <c r="AH78" s="34"/>
      <c r="AI78" s="50"/>
      <c r="AJ78" s="51"/>
      <c r="AK78" s="51"/>
      <c r="AL78" s="51"/>
      <c r="AM78" s="48" t="s">
        <v>74</v>
      </c>
      <c r="AN78" s="34"/>
      <c r="AO78" s="34"/>
      <c r="AP78" s="34"/>
      <c r="AQ78" s="51"/>
      <c r="AR78" s="51"/>
      <c r="AS78" s="51"/>
      <c r="AT78" s="51"/>
      <c r="AU78" s="48" t="s">
        <v>46</v>
      </c>
      <c r="AV78" s="34"/>
      <c r="AW78" s="34"/>
      <c r="AX78" s="34"/>
      <c r="AY78" s="48" t="s">
        <v>47</v>
      </c>
      <c r="AZ78" s="34"/>
      <c r="BA78" s="34"/>
      <c r="BB78" s="34"/>
      <c r="BC78" s="34" t="s">
        <v>48</v>
      </c>
      <c r="BD78" s="34"/>
      <c r="BE78" s="34"/>
      <c r="BF78" s="34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35" t="str">
        <f>$BS$15</f>
        <v>初年度</v>
      </c>
      <c r="BT78" s="35"/>
      <c r="BU78" s="35"/>
      <c r="BV78" s="35"/>
      <c r="BW78" s="35" t="str">
        <f>$BW$15</f>
        <v>2年度目</v>
      </c>
      <c r="BX78" s="35"/>
      <c r="BY78" s="35"/>
      <c r="BZ78" s="35"/>
      <c r="CA78" s="35" t="str">
        <f>$CA$15</f>
        <v>3年度目</v>
      </c>
      <c r="CB78" s="35"/>
      <c r="CC78" s="35"/>
      <c r="CD78" s="35"/>
      <c r="CE78" s="35" t="str">
        <f>$CE$15</f>
        <v>4年度目</v>
      </c>
      <c r="CF78" s="35"/>
      <c r="CG78" s="35"/>
      <c r="CH78" s="35"/>
      <c r="CI78" s="35" t="str">
        <f>$CI$15</f>
        <v>5年度目</v>
      </c>
      <c r="CJ78" s="35"/>
      <c r="CK78" s="35"/>
      <c r="CL78" s="35"/>
      <c r="CM78" s="35" t="str">
        <f>$CM$15</f>
        <v>6年度目</v>
      </c>
      <c r="CN78" s="35"/>
      <c r="CO78" s="35"/>
      <c r="CP78" s="35"/>
      <c r="CQ78" s="35" t="str">
        <f>$CQ$15</f>
        <v>7年度目</v>
      </c>
      <c r="CR78" s="35"/>
      <c r="CS78" s="35"/>
      <c r="CT78" s="35"/>
      <c r="CU78" s="35" t="str">
        <f>$CU$15</f>
        <v>8年度目</v>
      </c>
      <c r="CV78" s="35"/>
      <c r="CW78" s="35"/>
      <c r="CX78" s="35"/>
      <c r="CY78" s="34" t="s">
        <v>15</v>
      </c>
      <c r="CZ78" s="34"/>
      <c r="DA78" s="34"/>
      <c r="DB78" s="34"/>
      <c r="DC78" s="34" t="s">
        <v>16</v>
      </c>
      <c r="DD78" s="34"/>
      <c r="DE78" s="34"/>
      <c r="DF78" s="34"/>
      <c r="DG78" s="34"/>
      <c r="DH78" s="34"/>
      <c r="DI78" s="34"/>
      <c r="DJ78" s="34"/>
    </row>
    <row r="79" spans="1:114" ht="14.1" customHeight="1">
      <c r="A79" s="49"/>
      <c r="B79" s="49"/>
      <c r="C79" s="49"/>
      <c r="D79" s="49"/>
      <c r="E79" s="49"/>
      <c r="F79" s="49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51"/>
      <c r="AB79" s="51"/>
      <c r="AC79" s="51"/>
      <c r="AD79" s="51"/>
      <c r="AE79" s="34"/>
      <c r="AF79" s="34"/>
      <c r="AG79" s="34"/>
      <c r="AH79" s="34"/>
      <c r="AI79" s="51"/>
      <c r="AJ79" s="51"/>
      <c r="AK79" s="51"/>
      <c r="AL79" s="51"/>
      <c r="AM79" s="34"/>
      <c r="AN79" s="34"/>
      <c r="AO79" s="34"/>
      <c r="AP79" s="34"/>
      <c r="AQ79" s="51"/>
      <c r="AR79" s="51"/>
      <c r="AS79" s="51"/>
      <c r="AT79" s="51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</row>
    <row r="80" spans="1:114" ht="14.1" customHeight="1">
      <c r="A80" s="40"/>
      <c r="B80" s="41"/>
      <c r="C80" s="41"/>
      <c r="D80" s="41"/>
      <c r="E80" s="41"/>
      <c r="F80" s="42"/>
      <c r="G80" s="43" t="s">
        <v>67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3"/>
      <c r="T80" s="73"/>
      <c r="U80" s="73"/>
      <c r="V80" s="73"/>
      <c r="W80" s="46" t="s">
        <v>23</v>
      </c>
      <c r="X80" s="46"/>
      <c r="Y80" s="46"/>
      <c r="Z80" s="46"/>
      <c r="AA80" s="47"/>
      <c r="AB80" s="47"/>
      <c r="AC80" s="47"/>
      <c r="AD80" s="47"/>
      <c r="AE80" s="27"/>
      <c r="AF80" s="27"/>
      <c r="AG80" s="27"/>
      <c r="AH80" s="27"/>
      <c r="AI80" s="47"/>
      <c r="AJ80" s="47"/>
      <c r="AK80" s="47"/>
      <c r="AL80" s="47"/>
      <c r="AM80" s="27" t="str">
        <f>IF(AE80="","",S80*AE80)</f>
        <v/>
      </c>
      <c r="AN80" s="27"/>
      <c r="AO80" s="27"/>
      <c r="AP80" s="27"/>
      <c r="AQ80" s="52"/>
      <c r="AR80" s="52"/>
      <c r="AS80" s="52"/>
      <c r="AT80" s="52"/>
      <c r="AU80" s="60"/>
      <c r="AV80" s="60"/>
      <c r="AW80" s="60"/>
      <c r="AX80" s="60"/>
      <c r="AY80" s="60"/>
      <c r="AZ80" s="60"/>
      <c r="BA80" s="60"/>
      <c r="BB80" s="60"/>
      <c r="BC80" s="61" t="str">
        <f t="shared" ref="BC80:BC82" si="85">IF(AY80="","",DATEDIF(AU80,AY80+1,"M"))</f>
        <v/>
      </c>
      <c r="BD80" s="61"/>
      <c r="BE80" s="61"/>
      <c r="BF80" s="61"/>
      <c r="BG80" s="57"/>
      <c r="BH80" s="57"/>
      <c r="BI80" s="57"/>
      <c r="BJ80" s="57"/>
      <c r="BK80" s="47"/>
      <c r="BL80" s="47"/>
      <c r="BM80" s="47"/>
      <c r="BN80" s="47"/>
      <c r="BO80" s="47"/>
      <c r="BP80" s="47"/>
      <c r="BQ80" s="47"/>
      <c r="BR80" s="4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>
        <f t="shared" ref="CY80:CY82" si="86">SUM(BS80:CX80)</f>
        <v>0</v>
      </c>
      <c r="CZ80" s="27"/>
      <c r="DA80" s="27"/>
      <c r="DB80" s="27"/>
      <c r="DC80" s="32"/>
      <c r="DD80" s="32"/>
      <c r="DE80" s="32"/>
      <c r="DF80" s="32"/>
      <c r="DG80" s="32"/>
      <c r="DH80" s="32"/>
      <c r="DI80" s="32"/>
      <c r="DJ80" s="32"/>
    </row>
    <row r="81" spans="1:114" ht="14.1" customHeight="1">
      <c r="A81" s="71"/>
      <c r="B81" s="7"/>
      <c r="C81" s="7"/>
      <c r="D81" s="7"/>
      <c r="E81" s="7"/>
      <c r="F81" s="72"/>
      <c r="G81" s="43" t="s">
        <v>138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3"/>
      <c r="T81" s="73"/>
      <c r="U81" s="73"/>
      <c r="V81" s="73"/>
      <c r="W81" s="46" t="s">
        <v>23</v>
      </c>
      <c r="X81" s="46"/>
      <c r="Y81" s="46"/>
      <c r="Z81" s="46"/>
      <c r="AA81" s="47"/>
      <c r="AB81" s="47"/>
      <c r="AC81" s="47"/>
      <c r="AD81" s="47"/>
      <c r="AE81" s="27"/>
      <c r="AF81" s="27"/>
      <c r="AG81" s="27"/>
      <c r="AH81" s="27"/>
      <c r="AI81" s="47"/>
      <c r="AJ81" s="47"/>
      <c r="AK81" s="47"/>
      <c r="AL81" s="47"/>
      <c r="AM81" s="27" t="str">
        <f>IF(AE81="","",S81*AE81)</f>
        <v/>
      </c>
      <c r="AN81" s="27"/>
      <c r="AO81" s="27"/>
      <c r="AP81" s="27"/>
      <c r="AQ81" s="52"/>
      <c r="AR81" s="52"/>
      <c r="AS81" s="52"/>
      <c r="AT81" s="52"/>
      <c r="AU81" s="60"/>
      <c r="AV81" s="60"/>
      <c r="AW81" s="60"/>
      <c r="AX81" s="60"/>
      <c r="AY81" s="60"/>
      <c r="AZ81" s="60"/>
      <c r="BA81" s="60"/>
      <c r="BB81" s="60"/>
      <c r="BC81" s="61" t="str">
        <f t="shared" si="85"/>
        <v/>
      </c>
      <c r="BD81" s="61"/>
      <c r="BE81" s="61"/>
      <c r="BF81" s="61"/>
      <c r="BG81" s="57"/>
      <c r="BH81" s="57"/>
      <c r="BI81" s="57"/>
      <c r="BJ81" s="57"/>
      <c r="BK81" s="47"/>
      <c r="BL81" s="47"/>
      <c r="BM81" s="47"/>
      <c r="BN81" s="47"/>
      <c r="BO81" s="47"/>
      <c r="BP81" s="47"/>
      <c r="BQ81" s="47"/>
      <c r="BR81" s="4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>
        <f t="shared" si="86"/>
        <v>0</v>
      </c>
      <c r="CZ81" s="27"/>
      <c r="DA81" s="27"/>
      <c r="DB81" s="27"/>
      <c r="DC81" s="32"/>
      <c r="DD81" s="32"/>
      <c r="DE81" s="32"/>
      <c r="DF81" s="32"/>
      <c r="DG81" s="32"/>
      <c r="DH81" s="32"/>
      <c r="DI81" s="32"/>
      <c r="DJ81" s="32"/>
    </row>
    <row r="82" spans="1:114" ht="14.1" customHeight="1">
      <c r="A82" s="71"/>
      <c r="B82" s="7"/>
      <c r="C82" s="7"/>
      <c r="D82" s="7"/>
      <c r="E82" s="7"/>
      <c r="F82" s="72"/>
      <c r="G82" s="43" t="s">
        <v>68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3"/>
      <c r="T82" s="73"/>
      <c r="U82" s="73"/>
      <c r="V82" s="73"/>
      <c r="W82" s="46" t="s">
        <v>23</v>
      </c>
      <c r="X82" s="46"/>
      <c r="Y82" s="46"/>
      <c r="Z82" s="46"/>
      <c r="AA82" s="47"/>
      <c r="AB82" s="47"/>
      <c r="AC82" s="47"/>
      <c r="AD82" s="47"/>
      <c r="AE82" s="27"/>
      <c r="AF82" s="27"/>
      <c r="AG82" s="27"/>
      <c r="AH82" s="27"/>
      <c r="AI82" s="47"/>
      <c r="AJ82" s="47"/>
      <c r="AK82" s="47"/>
      <c r="AL82" s="47"/>
      <c r="AM82" s="27" t="str">
        <f>IF(AE82="","",S82*AE82)</f>
        <v/>
      </c>
      <c r="AN82" s="27"/>
      <c r="AO82" s="27"/>
      <c r="AP82" s="27"/>
      <c r="AQ82" s="52"/>
      <c r="AR82" s="52"/>
      <c r="AS82" s="52"/>
      <c r="AT82" s="52"/>
      <c r="AU82" s="60"/>
      <c r="AV82" s="60"/>
      <c r="AW82" s="60"/>
      <c r="AX82" s="60"/>
      <c r="AY82" s="60"/>
      <c r="AZ82" s="60"/>
      <c r="BA82" s="60"/>
      <c r="BB82" s="60"/>
      <c r="BC82" s="61" t="str">
        <f t="shared" si="85"/>
        <v/>
      </c>
      <c r="BD82" s="61"/>
      <c r="BE82" s="61"/>
      <c r="BF82" s="61"/>
      <c r="BG82" s="57"/>
      <c r="BH82" s="57"/>
      <c r="BI82" s="57"/>
      <c r="BJ82" s="57"/>
      <c r="BK82" s="47"/>
      <c r="BL82" s="47"/>
      <c r="BM82" s="47"/>
      <c r="BN82" s="47"/>
      <c r="BO82" s="47"/>
      <c r="BP82" s="47"/>
      <c r="BQ82" s="47"/>
      <c r="BR82" s="4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>
        <f t="shared" si="86"/>
        <v>0</v>
      </c>
      <c r="CZ82" s="27"/>
      <c r="DA82" s="27"/>
      <c r="DB82" s="27"/>
      <c r="DC82" s="32"/>
      <c r="DD82" s="32"/>
      <c r="DE82" s="32"/>
      <c r="DF82" s="32"/>
      <c r="DG82" s="32"/>
      <c r="DH82" s="32"/>
      <c r="DI82" s="32"/>
      <c r="DJ82" s="32"/>
    </row>
    <row r="83" spans="1:114" ht="14.1" customHeight="1">
      <c r="A83" s="74" t="s">
        <v>15</v>
      </c>
      <c r="B83" s="75"/>
      <c r="C83" s="75"/>
      <c r="D83" s="75"/>
      <c r="E83" s="75"/>
      <c r="F83" s="76"/>
      <c r="G83" s="76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46"/>
      <c r="AB83" s="46"/>
      <c r="AC83" s="46"/>
      <c r="AD83" s="46"/>
      <c r="AE83" s="33"/>
      <c r="AF83" s="33"/>
      <c r="AG83" s="33"/>
      <c r="AH83" s="33"/>
      <c r="AI83" s="47"/>
      <c r="AJ83" s="47"/>
      <c r="AK83" s="47"/>
      <c r="AL83" s="47"/>
      <c r="AM83" s="39">
        <f>SUM(AM80:AP82)</f>
        <v>0</v>
      </c>
      <c r="AN83" s="39"/>
      <c r="AO83" s="39"/>
      <c r="AP83" s="39"/>
      <c r="AQ83" s="52"/>
      <c r="AR83" s="52"/>
      <c r="AS83" s="52"/>
      <c r="AT83" s="52"/>
      <c r="AU83" s="33"/>
      <c r="AV83" s="33"/>
      <c r="AW83" s="33"/>
      <c r="AX83" s="33"/>
      <c r="AY83" s="33"/>
      <c r="AZ83" s="33"/>
      <c r="BA83" s="33"/>
      <c r="BB83" s="33"/>
      <c r="BC83" s="33" t="str">
        <f t="shared" ref="BC83" si="87">IF(AY83="","",DATEDIF(AU83,AY83+1,"M"))</f>
        <v/>
      </c>
      <c r="BD83" s="33"/>
      <c r="BE83" s="33"/>
      <c r="BF83" s="33"/>
      <c r="BG83" s="46"/>
      <c r="BH83" s="46"/>
      <c r="BI83" s="46"/>
      <c r="BJ83" s="46"/>
      <c r="BK83" s="47"/>
      <c r="BL83" s="47"/>
      <c r="BM83" s="47"/>
      <c r="BN83" s="47"/>
      <c r="BO83" s="67"/>
      <c r="BP83" s="68"/>
      <c r="BQ83" s="68"/>
      <c r="BR83" s="69"/>
      <c r="BS83" s="39">
        <f>SUM(BS80:BV82)</f>
        <v>0</v>
      </c>
      <c r="BT83" s="39"/>
      <c r="BU83" s="39"/>
      <c r="BV83" s="39"/>
      <c r="BW83" s="39">
        <f>SUM(BW80:BZ82)</f>
        <v>0</v>
      </c>
      <c r="BX83" s="39"/>
      <c r="BY83" s="39"/>
      <c r="BZ83" s="39"/>
      <c r="CA83" s="39">
        <f>SUM(CA80:CD82)</f>
        <v>0</v>
      </c>
      <c r="CB83" s="39"/>
      <c r="CC83" s="39"/>
      <c r="CD83" s="39"/>
      <c r="CE83" s="39">
        <f>SUM(CE80:CH82)</f>
        <v>0</v>
      </c>
      <c r="CF83" s="39"/>
      <c r="CG83" s="39"/>
      <c r="CH83" s="39"/>
      <c r="CI83" s="39">
        <f>SUM(CI80:CL82)</f>
        <v>0</v>
      </c>
      <c r="CJ83" s="39"/>
      <c r="CK83" s="39"/>
      <c r="CL83" s="39"/>
      <c r="CM83" s="39">
        <f>SUM(CM80:CP82)</f>
        <v>0</v>
      </c>
      <c r="CN83" s="39"/>
      <c r="CO83" s="39"/>
      <c r="CP83" s="39"/>
      <c r="CQ83" s="39">
        <f>SUM(CQ80:CT82)</f>
        <v>0</v>
      </c>
      <c r="CR83" s="39"/>
      <c r="CS83" s="39"/>
      <c r="CT83" s="39"/>
      <c r="CU83" s="39">
        <f>SUM(CU80:CX82)</f>
        <v>0</v>
      </c>
      <c r="CV83" s="39"/>
      <c r="CW83" s="39"/>
      <c r="CX83" s="39"/>
      <c r="CY83" s="39">
        <f>SUM(BS83:CX83)</f>
        <v>0</v>
      </c>
      <c r="CZ83" s="39"/>
      <c r="DA83" s="39"/>
      <c r="DB83" s="39"/>
      <c r="DC83" s="33"/>
      <c r="DD83" s="33"/>
      <c r="DE83" s="33"/>
      <c r="DF83" s="33"/>
      <c r="DG83" s="33"/>
      <c r="DH83" s="33"/>
      <c r="DI83" s="33"/>
      <c r="DJ83" s="33"/>
    </row>
    <row r="84" spans="1:114" ht="14.1" customHeight="1">
      <c r="A84" s="48" t="s">
        <v>71</v>
      </c>
      <c r="B84" s="34"/>
      <c r="C84" s="34"/>
      <c r="D84" s="34"/>
      <c r="E84" s="34"/>
      <c r="F84" s="34"/>
      <c r="G84" s="34" t="s">
        <v>14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 t="s">
        <v>12</v>
      </c>
      <c r="T84" s="34"/>
      <c r="U84" s="34"/>
      <c r="V84" s="34"/>
      <c r="W84" s="34" t="s">
        <v>13</v>
      </c>
      <c r="X84" s="34"/>
      <c r="Y84" s="34"/>
      <c r="Z84" s="34"/>
      <c r="AA84" s="50"/>
      <c r="AB84" s="51"/>
      <c r="AC84" s="51"/>
      <c r="AD84" s="51"/>
      <c r="AE84" s="48" t="s">
        <v>70</v>
      </c>
      <c r="AF84" s="34"/>
      <c r="AG84" s="34"/>
      <c r="AH84" s="34"/>
      <c r="AI84" s="50"/>
      <c r="AJ84" s="51"/>
      <c r="AK84" s="51"/>
      <c r="AL84" s="51"/>
      <c r="AM84" s="48" t="s">
        <v>74</v>
      </c>
      <c r="AN84" s="34"/>
      <c r="AO84" s="34"/>
      <c r="AP84" s="34"/>
      <c r="AQ84" s="51"/>
      <c r="AR84" s="51"/>
      <c r="AS84" s="51"/>
      <c r="AT84" s="51"/>
      <c r="AU84" s="48" t="s">
        <v>46</v>
      </c>
      <c r="AV84" s="34"/>
      <c r="AW84" s="34"/>
      <c r="AX84" s="34"/>
      <c r="AY84" s="48" t="s">
        <v>47</v>
      </c>
      <c r="AZ84" s="34"/>
      <c r="BA84" s="34"/>
      <c r="BB84" s="34"/>
      <c r="BC84" s="34" t="s">
        <v>48</v>
      </c>
      <c r="BD84" s="34"/>
      <c r="BE84" s="34"/>
      <c r="BF84" s="34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35" t="str">
        <f>$BS$15</f>
        <v>初年度</v>
      </c>
      <c r="BT84" s="35"/>
      <c r="BU84" s="35"/>
      <c r="BV84" s="35"/>
      <c r="BW84" s="35" t="str">
        <f>$BW$15</f>
        <v>2年度目</v>
      </c>
      <c r="BX84" s="35"/>
      <c r="BY84" s="35"/>
      <c r="BZ84" s="35"/>
      <c r="CA84" s="35" t="str">
        <f>$CA$15</f>
        <v>3年度目</v>
      </c>
      <c r="CB84" s="35"/>
      <c r="CC84" s="35"/>
      <c r="CD84" s="35"/>
      <c r="CE84" s="35" t="str">
        <f>$CE$15</f>
        <v>4年度目</v>
      </c>
      <c r="CF84" s="35"/>
      <c r="CG84" s="35"/>
      <c r="CH84" s="35"/>
      <c r="CI84" s="35" t="str">
        <f>$CI$15</f>
        <v>5年度目</v>
      </c>
      <c r="CJ84" s="35"/>
      <c r="CK84" s="35"/>
      <c r="CL84" s="35"/>
      <c r="CM84" s="35" t="str">
        <f>$CM$15</f>
        <v>6年度目</v>
      </c>
      <c r="CN84" s="35"/>
      <c r="CO84" s="35"/>
      <c r="CP84" s="35"/>
      <c r="CQ84" s="35" t="str">
        <f>$CQ$15</f>
        <v>7年度目</v>
      </c>
      <c r="CR84" s="35"/>
      <c r="CS84" s="35"/>
      <c r="CT84" s="35"/>
      <c r="CU84" s="35" t="str">
        <f>$CU$15</f>
        <v>8年度目</v>
      </c>
      <c r="CV84" s="35"/>
      <c r="CW84" s="35"/>
      <c r="CX84" s="35"/>
      <c r="CY84" s="34" t="s">
        <v>15</v>
      </c>
      <c r="CZ84" s="34"/>
      <c r="DA84" s="34"/>
      <c r="DB84" s="34"/>
      <c r="DC84" s="34" t="s">
        <v>16</v>
      </c>
      <c r="DD84" s="34"/>
      <c r="DE84" s="34"/>
      <c r="DF84" s="34"/>
      <c r="DG84" s="34"/>
      <c r="DH84" s="34"/>
      <c r="DI84" s="34"/>
      <c r="DJ84" s="34"/>
    </row>
    <row r="85" spans="1:114" ht="14.1" customHeight="1">
      <c r="A85" s="49"/>
      <c r="B85" s="49"/>
      <c r="C85" s="49"/>
      <c r="D85" s="49"/>
      <c r="E85" s="49"/>
      <c r="F85" s="49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51"/>
      <c r="AB85" s="51"/>
      <c r="AC85" s="51"/>
      <c r="AD85" s="51"/>
      <c r="AE85" s="34"/>
      <c r="AF85" s="34"/>
      <c r="AG85" s="34"/>
      <c r="AH85" s="34"/>
      <c r="AI85" s="51"/>
      <c r="AJ85" s="51"/>
      <c r="AK85" s="51"/>
      <c r="AL85" s="51"/>
      <c r="AM85" s="34"/>
      <c r="AN85" s="34"/>
      <c r="AO85" s="34"/>
      <c r="AP85" s="34"/>
      <c r="AQ85" s="51"/>
      <c r="AR85" s="51"/>
      <c r="AS85" s="51"/>
      <c r="AT85" s="51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</row>
    <row r="86" spans="1:114" ht="14.1" customHeight="1">
      <c r="A86" s="40"/>
      <c r="B86" s="41"/>
      <c r="C86" s="41"/>
      <c r="D86" s="41"/>
      <c r="E86" s="41"/>
      <c r="F86" s="42"/>
      <c r="G86" s="43" t="s">
        <v>72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>
        <v>60</v>
      </c>
      <c r="T86" s="45"/>
      <c r="U86" s="45"/>
      <c r="V86" s="45"/>
      <c r="W86" s="46" t="s">
        <v>23</v>
      </c>
      <c r="X86" s="46"/>
      <c r="Y86" s="46"/>
      <c r="Z86" s="46"/>
      <c r="AA86" s="47"/>
      <c r="AB86" s="47"/>
      <c r="AC86" s="47"/>
      <c r="AD86" s="47"/>
      <c r="AE86" s="27"/>
      <c r="AF86" s="27"/>
      <c r="AG86" s="27"/>
      <c r="AH86" s="27"/>
      <c r="AI86" s="47"/>
      <c r="AJ86" s="47"/>
      <c r="AK86" s="47"/>
      <c r="AL86" s="47"/>
      <c r="AM86" s="27" t="str">
        <f>IF(AE86="","",S86*AE86)</f>
        <v/>
      </c>
      <c r="AN86" s="27"/>
      <c r="AO86" s="27"/>
      <c r="AP86" s="27"/>
      <c r="AQ86" s="52"/>
      <c r="AR86" s="52"/>
      <c r="AS86" s="52"/>
      <c r="AT86" s="52"/>
      <c r="AU86" s="53"/>
      <c r="AV86" s="53"/>
      <c r="AW86" s="53"/>
      <c r="AX86" s="53"/>
      <c r="AY86" s="53"/>
      <c r="AZ86" s="53"/>
      <c r="BA86" s="53"/>
      <c r="BB86" s="53"/>
      <c r="BC86" s="54">
        <v>60</v>
      </c>
      <c r="BD86" s="55"/>
      <c r="BE86" s="55"/>
      <c r="BF86" s="56"/>
      <c r="BG86" s="57"/>
      <c r="BH86" s="57"/>
      <c r="BI86" s="57"/>
      <c r="BJ86" s="57"/>
      <c r="BK86" s="47"/>
      <c r="BL86" s="47"/>
      <c r="BM86" s="47"/>
      <c r="BN86" s="47"/>
      <c r="BO86" s="47"/>
      <c r="BP86" s="47"/>
      <c r="BQ86" s="47"/>
      <c r="BR86" s="4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>
        <f t="shared" ref="CY86:CY88" si="88">SUM(BS86:CX86)</f>
        <v>0</v>
      </c>
      <c r="CZ86" s="27"/>
      <c r="DA86" s="27"/>
      <c r="DB86" s="27"/>
      <c r="DC86" s="32" t="s">
        <v>125</v>
      </c>
      <c r="DD86" s="32"/>
      <c r="DE86" s="32"/>
      <c r="DF86" s="32"/>
      <c r="DG86" s="32"/>
      <c r="DH86" s="32"/>
      <c r="DI86" s="32"/>
      <c r="DJ86" s="32"/>
    </row>
    <row r="87" spans="1:114" ht="14.1" customHeight="1">
      <c r="A87" s="71"/>
      <c r="B87" s="7"/>
      <c r="C87" s="7"/>
      <c r="D87" s="7"/>
      <c r="E87" s="7"/>
      <c r="F87" s="72"/>
      <c r="G87" s="43" t="s">
        <v>73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5">
        <v>60</v>
      </c>
      <c r="T87" s="45"/>
      <c r="U87" s="45"/>
      <c r="V87" s="45"/>
      <c r="W87" s="46" t="s">
        <v>23</v>
      </c>
      <c r="X87" s="46"/>
      <c r="Y87" s="46"/>
      <c r="Z87" s="46"/>
      <c r="AA87" s="47"/>
      <c r="AB87" s="47"/>
      <c r="AC87" s="47"/>
      <c r="AD87" s="47"/>
      <c r="AE87" s="27"/>
      <c r="AF87" s="27"/>
      <c r="AG87" s="27"/>
      <c r="AH87" s="27"/>
      <c r="AI87" s="47"/>
      <c r="AJ87" s="47"/>
      <c r="AK87" s="47"/>
      <c r="AL87" s="47"/>
      <c r="AM87" s="27" t="str">
        <f>IF(AE87="","",S87*AE87)</f>
        <v/>
      </c>
      <c r="AN87" s="27"/>
      <c r="AO87" s="27"/>
      <c r="AP87" s="27"/>
      <c r="AQ87" s="52"/>
      <c r="AR87" s="52"/>
      <c r="AS87" s="52"/>
      <c r="AT87" s="52"/>
      <c r="AU87" s="53"/>
      <c r="AV87" s="53"/>
      <c r="AW87" s="53"/>
      <c r="AX87" s="53"/>
      <c r="AY87" s="53"/>
      <c r="AZ87" s="53"/>
      <c r="BA87" s="53"/>
      <c r="BB87" s="53"/>
      <c r="BC87" s="54">
        <v>60</v>
      </c>
      <c r="BD87" s="55"/>
      <c r="BE87" s="55"/>
      <c r="BF87" s="56"/>
      <c r="BG87" s="57"/>
      <c r="BH87" s="57"/>
      <c r="BI87" s="57"/>
      <c r="BJ87" s="57"/>
      <c r="BK87" s="47"/>
      <c r="BL87" s="47"/>
      <c r="BM87" s="47"/>
      <c r="BN87" s="47"/>
      <c r="BO87" s="47"/>
      <c r="BP87" s="47"/>
      <c r="BQ87" s="47"/>
      <c r="BR87" s="4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>
        <f t="shared" si="88"/>
        <v>0</v>
      </c>
      <c r="CZ87" s="27"/>
      <c r="DA87" s="27"/>
      <c r="DB87" s="27"/>
      <c r="DC87" s="32" t="s">
        <v>125</v>
      </c>
      <c r="DD87" s="32"/>
      <c r="DE87" s="32"/>
      <c r="DF87" s="32"/>
      <c r="DG87" s="32"/>
      <c r="DH87" s="32"/>
      <c r="DI87" s="32"/>
      <c r="DJ87" s="32"/>
    </row>
    <row r="88" spans="1:114" ht="14.1" customHeight="1">
      <c r="A88" s="71"/>
      <c r="B88" s="7"/>
      <c r="C88" s="7"/>
      <c r="D88" s="7"/>
      <c r="E88" s="7"/>
      <c r="F88" s="72"/>
      <c r="G88" s="43" t="s">
        <v>75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5">
        <v>60</v>
      </c>
      <c r="T88" s="45"/>
      <c r="U88" s="45"/>
      <c r="V88" s="45"/>
      <c r="W88" s="46" t="s">
        <v>23</v>
      </c>
      <c r="X88" s="46"/>
      <c r="Y88" s="46"/>
      <c r="Z88" s="46"/>
      <c r="AA88" s="47"/>
      <c r="AB88" s="47"/>
      <c r="AC88" s="47"/>
      <c r="AD88" s="47"/>
      <c r="AE88" s="27"/>
      <c r="AF88" s="27"/>
      <c r="AG88" s="27"/>
      <c r="AH88" s="27"/>
      <c r="AI88" s="47"/>
      <c r="AJ88" s="47"/>
      <c r="AK88" s="47"/>
      <c r="AL88" s="47"/>
      <c r="AM88" s="27" t="str">
        <f>IF(AE88="","",S88*AE88)</f>
        <v/>
      </c>
      <c r="AN88" s="27"/>
      <c r="AO88" s="27"/>
      <c r="AP88" s="27"/>
      <c r="AQ88" s="52"/>
      <c r="AR88" s="52"/>
      <c r="AS88" s="52"/>
      <c r="AT88" s="52"/>
      <c r="AU88" s="53"/>
      <c r="AV88" s="53"/>
      <c r="AW88" s="53"/>
      <c r="AX88" s="53"/>
      <c r="AY88" s="53"/>
      <c r="AZ88" s="53"/>
      <c r="BA88" s="53"/>
      <c r="BB88" s="53"/>
      <c r="BC88" s="54">
        <v>60</v>
      </c>
      <c r="BD88" s="55"/>
      <c r="BE88" s="55"/>
      <c r="BF88" s="56"/>
      <c r="BG88" s="57"/>
      <c r="BH88" s="57"/>
      <c r="BI88" s="57"/>
      <c r="BJ88" s="57"/>
      <c r="BK88" s="47"/>
      <c r="BL88" s="47"/>
      <c r="BM88" s="47"/>
      <c r="BN88" s="47"/>
      <c r="BO88" s="47"/>
      <c r="BP88" s="47"/>
      <c r="BQ88" s="47"/>
      <c r="BR88" s="4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>
        <f t="shared" si="88"/>
        <v>0</v>
      </c>
      <c r="CZ88" s="27"/>
      <c r="DA88" s="27"/>
      <c r="DB88" s="27"/>
      <c r="DC88" s="32"/>
      <c r="DD88" s="32"/>
      <c r="DE88" s="32"/>
      <c r="DF88" s="32"/>
      <c r="DG88" s="32"/>
      <c r="DH88" s="32"/>
      <c r="DI88" s="32"/>
      <c r="DJ88" s="32"/>
    </row>
    <row r="89" spans="1:114" ht="14.1" customHeight="1">
      <c r="A89" s="74" t="s">
        <v>15</v>
      </c>
      <c r="B89" s="75"/>
      <c r="C89" s="75"/>
      <c r="D89" s="75"/>
      <c r="E89" s="75"/>
      <c r="F89" s="76"/>
      <c r="G89" s="76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46"/>
      <c r="AB89" s="46"/>
      <c r="AC89" s="46"/>
      <c r="AD89" s="46"/>
      <c r="AE89" s="33"/>
      <c r="AF89" s="33"/>
      <c r="AG89" s="33"/>
      <c r="AH89" s="33"/>
      <c r="AI89" s="47"/>
      <c r="AJ89" s="47"/>
      <c r="AK89" s="47"/>
      <c r="AL89" s="47"/>
      <c r="AM89" s="39">
        <f>SUM(AM86:AP88)</f>
        <v>0</v>
      </c>
      <c r="AN89" s="39"/>
      <c r="AO89" s="39"/>
      <c r="AP89" s="39"/>
      <c r="AQ89" s="52"/>
      <c r="AR89" s="52"/>
      <c r="AS89" s="52"/>
      <c r="AT89" s="52"/>
      <c r="AU89" s="33"/>
      <c r="AV89" s="33"/>
      <c r="AW89" s="33"/>
      <c r="AX89" s="33"/>
      <c r="AY89" s="33"/>
      <c r="AZ89" s="33"/>
      <c r="BA89" s="33"/>
      <c r="BB89" s="33"/>
      <c r="BC89" s="33" t="str">
        <f t="shared" ref="BC89" si="89">IF(AY89="","",DATEDIF(AU89,AY89+1,"M"))</f>
        <v/>
      </c>
      <c r="BD89" s="33"/>
      <c r="BE89" s="33"/>
      <c r="BF89" s="33"/>
      <c r="BG89" s="46"/>
      <c r="BH89" s="46"/>
      <c r="BI89" s="46"/>
      <c r="BJ89" s="46"/>
      <c r="BK89" s="47"/>
      <c r="BL89" s="47"/>
      <c r="BM89" s="47"/>
      <c r="BN89" s="47"/>
      <c r="BO89" s="67"/>
      <c r="BP89" s="68"/>
      <c r="BQ89" s="68"/>
      <c r="BR89" s="69"/>
      <c r="BS89" s="39">
        <f>SUM(BS86:BV88)</f>
        <v>0</v>
      </c>
      <c r="BT89" s="39"/>
      <c r="BU89" s="39"/>
      <c r="BV89" s="39"/>
      <c r="BW89" s="39">
        <f>SUM(BW86:BZ88)</f>
        <v>0</v>
      </c>
      <c r="BX89" s="39"/>
      <c r="BY89" s="39"/>
      <c r="BZ89" s="39"/>
      <c r="CA89" s="39">
        <f>SUM(CA86:CD88)</f>
        <v>0</v>
      </c>
      <c r="CB89" s="39"/>
      <c r="CC89" s="39"/>
      <c r="CD89" s="39"/>
      <c r="CE89" s="39">
        <f>SUM(CE86:CH88)</f>
        <v>0</v>
      </c>
      <c r="CF89" s="39"/>
      <c r="CG89" s="39"/>
      <c r="CH89" s="39"/>
      <c r="CI89" s="39">
        <f>SUM(CI86:CL88)</f>
        <v>0</v>
      </c>
      <c r="CJ89" s="39"/>
      <c r="CK89" s="39"/>
      <c r="CL89" s="39"/>
      <c r="CM89" s="39">
        <f>SUM(CM86:CP88)</f>
        <v>0</v>
      </c>
      <c r="CN89" s="39"/>
      <c r="CO89" s="39"/>
      <c r="CP89" s="39"/>
      <c r="CQ89" s="39">
        <f>SUM(CQ86:CT88)</f>
        <v>0</v>
      </c>
      <c r="CR89" s="39"/>
      <c r="CS89" s="39"/>
      <c r="CT89" s="39"/>
      <c r="CU89" s="39">
        <f>SUM(CU86:CX88)</f>
        <v>0</v>
      </c>
      <c r="CV89" s="39"/>
      <c r="CW89" s="39"/>
      <c r="CX89" s="39"/>
      <c r="CY89" s="39">
        <f>SUM(BS89:CX89)</f>
        <v>0</v>
      </c>
      <c r="CZ89" s="39"/>
      <c r="DA89" s="39"/>
      <c r="DB89" s="39"/>
      <c r="DC89" s="33"/>
      <c r="DD89" s="33"/>
      <c r="DE89" s="33"/>
      <c r="DF89" s="33"/>
      <c r="DG89" s="33"/>
      <c r="DH89" s="33"/>
      <c r="DI89" s="33"/>
      <c r="DJ89" s="33"/>
    </row>
  </sheetData>
  <mergeCells count="1735">
    <mergeCell ref="CQ61:CT61"/>
    <mergeCell ref="CU61:CX61"/>
    <mergeCell ref="CY61:DB61"/>
    <mergeCell ref="DC61:DJ61"/>
    <mergeCell ref="BS61:BV61"/>
    <mergeCell ref="BW61:BZ61"/>
    <mergeCell ref="CA61:CD61"/>
    <mergeCell ref="CE61:CH61"/>
    <mergeCell ref="CI61:CL61"/>
    <mergeCell ref="CM61:CP61"/>
    <mergeCell ref="AU61:AX61"/>
    <mergeCell ref="AY61:BB61"/>
    <mergeCell ref="BC61:BF61"/>
    <mergeCell ref="BG61:BJ61"/>
    <mergeCell ref="BK61:BN61"/>
    <mergeCell ref="BO61:BR61"/>
    <mergeCell ref="DC39:DJ39"/>
    <mergeCell ref="DC60:DJ60"/>
    <mergeCell ref="CQ60:CT60"/>
    <mergeCell ref="CU60:CX60"/>
    <mergeCell ref="BC60:BF60"/>
    <mergeCell ref="BG60:BJ60"/>
    <mergeCell ref="BK60:BN60"/>
    <mergeCell ref="BO60:BR60"/>
    <mergeCell ref="BS60:BV60"/>
    <mergeCell ref="BW60:BZ60"/>
    <mergeCell ref="CY57:DB58"/>
    <mergeCell ref="DC57:DJ58"/>
    <mergeCell ref="CM56:CP56"/>
    <mergeCell ref="CQ56:CT56"/>
    <mergeCell ref="CU56:CX56"/>
    <mergeCell ref="CY56:DB56"/>
    <mergeCell ref="A61:F61"/>
    <mergeCell ref="G61:R61"/>
    <mergeCell ref="S61:V61"/>
    <mergeCell ref="W61:Z61"/>
    <mergeCell ref="AA61:AD61"/>
    <mergeCell ref="AE61:AH61"/>
    <mergeCell ref="AI61:AL61"/>
    <mergeCell ref="AM61:AP61"/>
    <mergeCell ref="AQ61:AT61"/>
    <mergeCell ref="CE39:CH39"/>
    <mergeCell ref="CI39:CL39"/>
    <mergeCell ref="CM39:CP39"/>
    <mergeCell ref="CQ39:CT39"/>
    <mergeCell ref="CU39:CX39"/>
    <mergeCell ref="CY39:DB39"/>
    <mergeCell ref="BG39:BJ39"/>
    <mergeCell ref="BK39:BN39"/>
    <mergeCell ref="BO39:BR39"/>
    <mergeCell ref="BS39:BV39"/>
    <mergeCell ref="BW39:BZ39"/>
    <mergeCell ref="CA39:CD39"/>
    <mergeCell ref="AI39:AL39"/>
    <mergeCell ref="AM39:AP39"/>
    <mergeCell ref="AQ39:AT39"/>
    <mergeCell ref="AU39:AX39"/>
    <mergeCell ref="AY39:BB39"/>
    <mergeCell ref="BC39:BF39"/>
    <mergeCell ref="CY60:DB60"/>
    <mergeCell ref="CA60:CD60"/>
    <mergeCell ref="CE60:CH60"/>
    <mergeCell ref="CI60:CL60"/>
    <mergeCell ref="CM60:CP60"/>
    <mergeCell ref="DC31:DJ31"/>
    <mergeCell ref="CQ38:CT38"/>
    <mergeCell ref="CU38:CX38"/>
    <mergeCell ref="CY38:DB38"/>
    <mergeCell ref="DC38:DJ38"/>
    <mergeCell ref="A39:F39"/>
    <mergeCell ref="G39:R39"/>
    <mergeCell ref="S39:V39"/>
    <mergeCell ref="W39:Z39"/>
    <mergeCell ref="AA39:AD39"/>
    <mergeCell ref="AE39:AH39"/>
    <mergeCell ref="BS38:BV38"/>
    <mergeCell ref="BW38:BZ38"/>
    <mergeCell ref="CA38:CD38"/>
    <mergeCell ref="CE38:CH38"/>
    <mergeCell ref="CI38:CL38"/>
    <mergeCell ref="CM38:CP38"/>
    <mergeCell ref="AU38:AX38"/>
    <mergeCell ref="AY38:BB38"/>
    <mergeCell ref="BC38:BF38"/>
    <mergeCell ref="BG38:BJ38"/>
    <mergeCell ref="BK38:BN38"/>
    <mergeCell ref="BO38:BR38"/>
    <mergeCell ref="A31:F31"/>
    <mergeCell ref="G31:R31"/>
    <mergeCell ref="AQ38:AT38"/>
    <mergeCell ref="A37:F37"/>
    <mergeCell ref="G37:R37"/>
    <mergeCell ref="CM37:CP37"/>
    <mergeCell ref="CQ37:CT37"/>
    <mergeCell ref="CU37:CX37"/>
    <mergeCell ref="S31:V31"/>
    <mergeCell ref="DC29:DJ29"/>
    <mergeCell ref="CA29:CD29"/>
    <mergeCell ref="CE29:CH29"/>
    <mergeCell ref="A30:F30"/>
    <mergeCell ref="G30:R30"/>
    <mergeCell ref="S30:V30"/>
    <mergeCell ref="W30:Z30"/>
    <mergeCell ref="AA30:AD30"/>
    <mergeCell ref="AE30:AH30"/>
    <mergeCell ref="BS31:BV31"/>
    <mergeCell ref="BW31:BZ31"/>
    <mergeCell ref="CA31:CD31"/>
    <mergeCell ref="CE31:CH31"/>
    <mergeCell ref="CI31:CL31"/>
    <mergeCell ref="CM31:CP31"/>
    <mergeCell ref="AU31:AX31"/>
    <mergeCell ref="AY31:BB31"/>
    <mergeCell ref="BC31:BF31"/>
    <mergeCell ref="BG31:BJ31"/>
    <mergeCell ref="BK31:BN31"/>
    <mergeCell ref="BO31:BR31"/>
    <mergeCell ref="DC30:DJ30"/>
    <mergeCell ref="CE30:CH30"/>
    <mergeCell ref="CI30:CL30"/>
    <mergeCell ref="CM30:CP30"/>
    <mergeCell ref="CQ30:CT30"/>
    <mergeCell ref="CU30:CX30"/>
    <mergeCell ref="CY30:DB30"/>
    <mergeCell ref="BG30:BJ30"/>
    <mergeCell ref="BK30:BN30"/>
    <mergeCell ref="BO30:BR30"/>
    <mergeCell ref="BS30:BV30"/>
    <mergeCell ref="W31:Z31"/>
    <mergeCell ref="AA31:AD31"/>
    <mergeCell ref="AE31:AH31"/>
    <mergeCell ref="AI31:AL31"/>
    <mergeCell ref="AM31:AP31"/>
    <mergeCell ref="AQ31:AT31"/>
    <mergeCell ref="CE28:CH28"/>
    <mergeCell ref="CI28:CL28"/>
    <mergeCell ref="CM28:CP28"/>
    <mergeCell ref="CQ28:CT28"/>
    <mergeCell ref="CU28:CX28"/>
    <mergeCell ref="CY28:DB28"/>
    <mergeCell ref="BG28:BJ28"/>
    <mergeCell ref="BK28:BN28"/>
    <mergeCell ref="BO28:BR28"/>
    <mergeCell ref="BS28:BV28"/>
    <mergeCell ref="BW28:BZ28"/>
    <mergeCell ref="CA28:CD28"/>
    <mergeCell ref="AI28:AL28"/>
    <mergeCell ref="AM28:AP28"/>
    <mergeCell ref="AQ28:AT28"/>
    <mergeCell ref="AU28:AX28"/>
    <mergeCell ref="AY28:BB28"/>
    <mergeCell ref="BC28:BF28"/>
    <mergeCell ref="CY29:DB29"/>
    <mergeCell ref="BW30:BZ30"/>
    <mergeCell ref="CA30:CD30"/>
    <mergeCell ref="AI30:AL30"/>
    <mergeCell ref="BO29:BR29"/>
    <mergeCell ref="BS29:BV29"/>
    <mergeCell ref="CY31:DB31"/>
    <mergeCell ref="BW29:BZ29"/>
    <mergeCell ref="A28:F28"/>
    <mergeCell ref="G28:R28"/>
    <mergeCell ref="S28:V28"/>
    <mergeCell ref="W28:Z28"/>
    <mergeCell ref="AA28:AD28"/>
    <mergeCell ref="AE28:AH28"/>
    <mergeCell ref="CY27:DB27"/>
    <mergeCell ref="DC27:DJ27"/>
    <mergeCell ref="CY26:DB26"/>
    <mergeCell ref="DC26:DJ26"/>
    <mergeCell ref="CA26:CD26"/>
    <mergeCell ref="CE26:CH26"/>
    <mergeCell ref="CI26:CL26"/>
    <mergeCell ref="CM26:CP26"/>
    <mergeCell ref="CQ26:CT26"/>
    <mergeCell ref="AA19:AD19"/>
    <mergeCell ref="AE19:AH19"/>
    <mergeCell ref="AI19:AL19"/>
    <mergeCell ref="AM19:AP19"/>
    <mergeCell ref="AQ19:AT19"/>
    <mergeCell ref="CQ19:CT19"/>
    <mergeCell ref="CU19:CX19"/>
    <mergeCell ref="CY19:DB19"/>
    <mergeCell ref="CE20:CH20"/>
    <mergeCell ref="CI20:CL20"/>
    <mergeCell ref="CM20:CP20"/>
    <mergeCell ref="CQ20:CT20"/>
    <mergeCell ref="CU20:CX20"/>
    <mergeCell ref="CY20:DB20"/>
    <mergeCell ref="BG20:BJ20"/>
    <mergeCell ref="BK20:BN20"/>
    <mergeCell ref="DC28:DJ28"/>
    <mergeCell ref="DC20:DJ20"/>
    <mergeCell ref="G19:R19"/>
    <mergeCell ref="S19:V19"/>
    <mergeCell ref="W19:Z19"/>
    <mergeCell ref="BO20:BR20"/>
    <mergeCell ref="BS20:BV20"/>
    <mergeCell ref="BW20:BZ20"/>
    <mergeCell ref="CA20:CD20"/>
    <mergeCell ref="AI20:AL20"/>
    <mergeCell ref="AM20:AP20"/>
    <mergeCell ref="AQ20:AT20"/>
    <mergeCell ref="AU20:AX20"/>
    <mergeCell ref="AY20:BB20"/>
    <mergeCell ref="BS18:BV18"/>
    <mergeCell ref="BW18:BZ18"/>
    <mergeCell ref="CA18:CD18"/>
    <mergeCell ref="AI18:AL18"/>
    <mergeCell ref="AM18:AP18"/>
    <mergeCell ref="AQ18:AT18"/>
    <mergeCell ref="AU18:AX18"/>
    <mergeCell ref="AY18:BB18"/>
    <mergeCell ref="BC18:BF18"/>
    <mergeCell ref="BC20:BF20"/>
    <mergeCell ref="A20:F20"/>
    <mergeCell ref="G20:R20"/>
    <mergeCell ref="S20:V20"/>
    <mergeCell ref="W20:Z20"/>
    <mergeCell ref="AA20:AD20"/>
    <mergeCell ref="AE20:AH20"/>
    <mergeCell ref="BS19:BV19"/>
    <mergeCell ref="BW19:BZ19"/>
    <mergeCell ref="CA19:CD19"/>
    <mergeCell ref="CE19:CH19"/>
    <mergeCell ref="CI19:CL19"/>
    <mergeCell ref="CM19:CP19"/>
    <mergeCell ref="AU19:AX19"/>
    <mergeCell ref="AY19:BB19"/>
    <mergeCell ref="BC19:BF19"/>
    <mergeCell ref="BG19:BJ19"/>
    <mergeCell ref="BK19:BN19"/>
    <mergeCell ref="BO19:BR19"/>
    <mergeCell ref="AY89:BB89"/>
    <mergeCell ref="BC89:BF89"/>
    <mergeCell ref="CY17:DB17"/>
    <mergeCell ref="DC17:DJ17"/>
    <mergeCell ref="A18:F18"/>
    <mergeCell ref="G18:R18"/>
    <mergeCell ref="S18:V18"/>
    <mergeCell ref="W18:Z18"/>
    <mergeCell ref="AA18:AD18"/>
    <mergeCell ref="AE18:AH18"/>
    <mergeCell ref="BS17:BV17"/>
    <mergeCell ref="BW17:BZ17"/>
    <mergeCell ref="CA17:CD17"/>
    <mergeCell ref="CE17:CH17"/>
    <mergeCell ref="CI17:CL17"/>
    <mergeCell ref="CM17:CP17"/>
    <mergeCell ref="AU17:AX17"/>
    <mergeCell ref="AY17:BB17"/>
    <mergeCell ref="BC17:BF17"/>
    <mergeCell ref="BG17:BJ17"/>
    <mergeCell ref="BK17:BN17"/>
    <mergeCell ref="BO17:BR17"/>
    <mergeCell ref="DC18:DJ18"/>
    <mergeCell ref="CE18:CH18"/>
    <mergeCell ref="CI18:CL18"/>
    <mergeCell ref="CM18:CP18"/>
    <mergeCell ref="CQ18:CT18"/>
    <mergeCell ref="CU18:CX18"/>
    <mergeCell ref="CY18:DB18"/>
    <mergeCell ref="BG18:BJ18"/>
    <mergeCell ref="BK18:BN18"/>
    <mergeCell ref="BO18:BR18"/>
    <mergeCell ref="A89:F89"/>
    <mergeCell ref="G89:R89"/>
    <mergeCell ref="S89:V89"/>
    <mergeCell ref="W89:Z89"/>
    <mergeCell ref="AA89:AD89"/>
    <mergeCell ref="AE89:AH89"/>
    <mergeCell ref="DC89:DJ89"/>
    <mergeCell ref="A17:F17"/>
    <mergeCell ref="G17:R17"/>
    <mergeCell ref="S17:V17"/>
    <mergeCell ref="W17:Z17"/>
    <mergeCell ref="AA17:AD17"/>
    <mergeCell ref="AE17:AH17"/>
    <mergeCell ref="AI17:AL17"/>
    <mergeCell ref="AM17:AP17"/>
    <mergeCell ref="AQ17:AT17"/>
    <mergeCell ref="CE89:CH89"/>
    <mergeCell ref="CI89:CL89"/>
    <mergeCell ref="CM89:CP89"/>
    <mergeCell ref="CQ89:CT89"/>
    <mergeCell ref="CU89:CX89"/>
    <mergeCell ref="CY89:DB89"/>
    <mergeCell ref="BG89:BJ89"/>
    <mergeCell ref="BK89:BN89"/>
    <mergeCell ref="BO89:BR89"/>
    <mergeCell ref="BS89:BV89"/>
    <mergeCell ref="BW89:BZ89"/>
    <mergeCell ref="CA89:CD89"/>
    <mergeCell ref="AI89:AL89"/>
    <mergeCell ref="AM89:AP89"/>
    <mergeCell ref="AQ89:AT89"/>
    <mergeCell ref="AU89:AX89"/>
    <mergeCell ref="A88:F88"/>
    <mergeCell ref="G88:R88"/>
    <mergeCell ref="S88:V88"/>
    <mergeCell ref="W88:Z88"/>
    <mergeCell ref="AA88:AD88"/>
    <mergeCell ref="AE88:AH88"/>
    <mergeCell ref="DC88:DJ88"/>
    <mergeCell ref="CE88:CH88"/>
    <mergeCell ref="CI88:CL88"/>
    <mergeCell ref="CM88:CP88"/>
    <mergeCell ref="CQ88:CT88"/>
    <mergeCell ref="CU88:CX88"/>
    <mergeCell ref="CY88:DB88"/>
    <mergeCell ref="BG88:BJ88"/>
    <mergeCell ref="BK88:BN88"/>
    <mergeCell ref="BO88:BR88"/>
    <mergeCell ref="BS88:BV88"/>
    <mergeCell ref="BW88:BZ88"/>
    <mergeCell ref="CA88:CD88"/>
    <mergeCell ref="AI88:AL88"/>
    <mergeCell ref="AM88:AP88"/>
    <mergeCell ref="AQ88:AT88"/>
    <mergeCell ref="AU88:AX88"/>
    <mergeCell ref="AY88:BB88"/>
    <mergeCell ref="BC88:BF88"/>
    <mergeCell ref="CE87:CH87"/>
    <mergeCell ref="CI87:CL87"/>
    <mergeCell ref="CM87:CP87"/>
    <mergeCell ref="CQ87:CT87"/>
    <mergeCell ref="CU87:CX87"/>
    <mergeCell ref="CY87:DB87"/>
    <mergeCell ref="BG87:BJ87"/>
    <mergeCell ref="BK87:BN87"/>
    <mergeCell ref="BO87:BR87"/>
    <mergeCell ref="BS87:BV87"/>
    <mergeCell ref="BW87:BZ87"/>
    <mergeCell ref="CA87:CD87"/>
    <mergeCell ref="AI87:AL87"/>
    <mergeCell ref="AM87:AP87"/>
    <mergeCell ref="AQ87:AT87"/>
    <mergeCell ref="AU87:AX87"/>
    <mergeCell ref="AY87:BB87"/>
    <mergeCell ref="BC87:BF87"/>
    <mergeCell ref="DC86:DJ86"/>
    <mergeCell ref="A87:F87"/>
    <mergeCell ref="G87:R87"/>
    <mergeCell ref="S87:V87"/>
    <mergeCell ref="W87:Z87"/>
    <mergeCell ref="AA87:AD87"/>
    <mergeCell ref="AE87:AH87"/>
    <mergeCell ref="BS86:BV86"/>
    <mergeCell ref="BW86:BZ86"/>
    <mergeCell ref="CA86:CD86"/>
    <mergeCell ref="CE86:CH86"/>
    <mergeCell ref="CI86:CL86"/>
    <mergeCell ref="CM86:CP86"/>
    <mergeCell ref="AU86:AX86"/>
    <mergeCell ref="AY86:BB86"/>
    <mergeCell ref="BC86:BF86"/>
    <mergeCell ref="BG86:BJ86"/>
    <mergeCell ref="BK86:BN86"/>
    <mergeCell ref="BO86:BR86"/>
    <mergeCell ref="DC87:DJ87"/>
    <mergeCell ref="A86:F86"/>
    <mergeCell ref="G86:R86"/>
    <mergeCell ref="S86:V86"/>
    <mergeCell ref="W86:Z86"/>
    <mergeCell ref="AA86:AD86"/>
    <mergeCell ref="AE86:AH86"/>
    <mergeCell ref="AI86:AL86"/>
    <mergeCell ref="AM86:AP86"/>
    <mergeCell ref="AQ86:AT86"/>
    <mergeCell ref="CQ86:CT86"/>
    <mergeCell ref="CU86:CX86"/>
    <mergeCell ref="CY86:DB86"/>
    <mergeCell ref="CE84:CH85"/>
    <mergeCell ref="CI84:CL85"/>
    <mergeCell ref="CM84:CP85"/>
    <mergeCell ref="CQ84:CT85"/>
    <mergeCell ref="CU84:CX85"/>
    <mergeCell ref="CY84:DB85"/>
    <mergeCell ref="BG84:BJ85"/>
    <mergeCell ref="BK84:BN85"/>
    <mergeCell ref="BO84:BR85"/>
    <mergeCell ref="BS84:BV85"/>
    <mergeCell ref="BW84:BZ85"/>
    <mergeCell ref="CA84:CD85"/>
    <mergeCell ref="AI84:AL85"/>
    <mergeCell ref="AM84:AP85"/>
    <mergeCell ref="AQ84:AT85"/>
    <mergeCell ref="AU84:AX85"/>
    <mergeCell ref="AY84:BB85"/>
    <mergeCell ref="BC84:BF85"/>
    <mergeCell ref="DC83:DJ83"/>
    <mergeCell ref="A84:F85"/>
    <mergeCell ref="G84:R85"/>
    <mergeCell ref="S84:V85"/>
    <mergeCell ref="W84:Z85"/>
    <mergeCell ref="AA84:AD85"/>
    <mergeCell ref="AE84:AH85"/>
    <mergeCell ref="BS83:BV83"/>
    <mergeCell ref="BW83:BZ83"/>
    <mergeCell ref="CA83:CD83"/>
    <mergeCell ref="CE83:CH83"/>
    <mergeCell ref="CI83:CL83"/>
    <mergeCell ref="CM83:CP83"/>
    <mergeCell ref="AU83:AX83"/>
    <mergeCell ref="AY83:BB83"/>
    <mergeCell ref="BC83:BF83"/>
    <mergeCell ref="BG83:BJ83"/>
    <mergeCell ref="BK83:BN83"/>
    <mergeCell ref="BO83:BR83"/>
    <mergeCell ref="DC84:DJ85"/>
    <mergeCell ref="A83:F83"/>
    <mergeCell ref="G83:R83"/>
    <mergeCell ref="S83:V83"/>
    <mergeCell ref="W83:Z83"/>
    <mergeCell ref="AA83:AD83"/>
    <mergeCell ref="AE83:AH83"/>
    <mergeCell ref="AI83:AL83"/>
    <mergeCell ref="AM83:AP83"/>
    <mergeCell ref="AQ83:AT83"/>
    <mergeCell ref="CQ83:CT83"/>
    <mergeCell ref="CU83:CX83"/>
    <mergeCell ref="CY83:DB83"/>
    <mergeCell ref="DC82:DJ82"/>
    <mergeCell ref="BS82:BV82"/>
    <mergeCell ref="BW82:BZ82"/>
    <mergeCell ref="CA82:CD82"/>
    <mergeCell ref="CE82:CH82"/>
    <mergeCell ref="CI82:CL82"/>
    <mergeCell ref="CM82:CP82"/>
    <mergeCell ref="AU82:AX82"/>
    <mergeCell ref="AY82:BB82"/>
    <mergeCell ref="BC82:BF82"/>
    <mergeCell ref="BG82:BJ82"/>
    <mergeCell ref="BK82:BN82"/>
    <mergeCell ref="BO82:BR82"/>
    <mergeCell ref="A82:F82"/>
    <mergeCell ref="G82:R82"/>
    <mergeCell ref="S82:V82"/>
    <mergeCell ref="W82:Z82"/>
    <mergeCell ref="AA82:AD82"/>
    <mergeCell ref="AE82:AH82"/>
    <mergeCell ref="AI82:AL82"/>
    <mergeCell ref="AM82:AP82"/>
    <mergeCell ref="AQ82:AT82"/>
    <mergeCell ref="CQ82:CT82"/>
    <mergeCell ref="CU82:CX82"/>
    <mergeCell ref="CY82:DB82"/>
    <mergeCell ref="DC81:DJ81"/>
    <mergeCell ref="A80:F80"/>
    <mergeCell ref="G80:R80"/>
    <mergeCell ref="S80:V80"/>
    <mergeCell ref="W80:Z80"/>
    <mergeCell ref="AA80:AD80"/>
    <mergeCell ref="AE80:AH80"/>
    <mergeCell ref="AI80:AL80"/>
    <mergeCell ref="AM80:AP80"/>
    <mergeCell ref="AQ80:AT80"/>
    <mergeCell ref="CQ80:CT80"/>
    <mergeCell ref="CU80:CX80"/>
    <mergeCell ref="CY80:DB80"/>
    <mergeCell ref="CE81:CH81"/>
    <mergeCell ref="CI81:CL81"/>
    <mergeCell ref="CM81:CP81"/>
    <mergeCell ref="CQ81:CT81"/>
    <mergeCell ref="CU81:CX81"/>
    <mergeCell ref="CY81:DB81"/>
    <mergeCell ref="BG81:BJ81"/>
    <mergeCell ref="BK81:BN81"/>
    <mergeCell ref="BO81:BR81"/>
    <mergeCell ref="BS81:BV81"/>
    <mergeCell ref="BW81:BZ81"/>
    <mergeCell ref="CA81:CD81"/>
    <mergeCell ref="AI81:AL81"/>
    <mergeCell ref="AM81:AP81"/>
    <mergeCell ref="AQ81:AT81"/>
    <mergeCell ref="AU81:AX81"/>
    <mergeCell ref="AY81:BB81"/>
    <mergeCell ref="BC81:BF81"/>
    <mergeCell ref="CY78:DB79"/>
    <mergeCell ref="BG78:BJ79"/>
    <mergeCell ref="BK78:BN79"/>
    <mergeCell ref="BO78:BR79"/>
    <mergeCell ref="BS78:BV79"/>
    <mergeCell ref="BW78:BZ79"/>
    <mergeCell ref="CA78:CD79"/>
    <mergeCell ref="AI78:AL79"/>
    <mergeCell ref="AM78:AP79"/>
    <mergeCell ref="AQ78:AT79"/>
    <mergeCell ref="AU78:AX79"/>
    <mergeCell ref="AY78:BB79"/>
    <mergeCell ref="BC78:BF79"/>
    <mergeCell ref="DC80:DJ80"/>
    <mergeCell ref="A81:F81"/>
    <mergeCell ref="G81:R81"/>
    <mergeCell ref="S81:V81"/>
    <mergeCell ref="W81:Z81"/>
    <mergeCell ref="AA81:AD81"/>
    <mergeCell ref="AE81:AH81"/>
    <mergeCell ref="BS80:BV80"/>
    <mergeCell ref="BW80:BZ80"/>
    <mergeCell ref="CA80:CD80"/>
    <mergeCell ref="CE80:CH80"/>
    <mergeCell ref="CI80:CL80"/>
    <mergeCell ref="CM80:CP80"/>
    <mergeCell ref="AU80:AX80"/>
    <mergeCell ref="AY80:BB80"/>
    <mergeCell ref="BC80:BF80"/>
    <mergeCell ref="BG80:BJ80"/>
    <mergeCell ref="BK80:BN80"/>
    <mergeCell ref="BO80:BR80"/>
    <mergeCell ref="A77:R77"/>
    <mergeCell ref="DC77:DJ77"/>
    <mergeCell ref="A78:F79"/>
    <mergeCell ref="G78:R79"/>
    <mergeCell ref="S78:V79"/>
    <mergeCell ref="W78:Z79"/>
    <mergeCell ref="AA78:AD79"/>
    <mergeCell ref="AE78:AH79"/>
    <mergeCell ref="CA75:CD75"/>
    <mergeCell ref="CE75:CH75"/>
    <mergeCell ref="CI75:CL75"/>
    <mergeCell ref="CM75:CP75"/>
    <mergeCell ref="CQ75:CT75"/>
    <mergeCell ref="CU75:CX75"/>
    <mergeCell ref="BC75:BF75"/>
    <mergeCell ref="BG75:BJ75"/>
    <mergeCell ref="BK75:BN75"/>
    <mergeCell ref="BO75:BR75"/>
    <mergeCell ref="BS75:BV75"/>
    <mergeCell ref="BW75:BZ75"/>
    <mergeCell ref="AE75:AH75"/>
    <mergeCell ref="AI75:AL75"/>
    <mergeCell ref="AM75:AP75"/>
    <mergeCell ref="AQ75:AT75"/>
    <mergeCell ref="AU75:AX75"/>
    <mergeCell ref="AY75:BB75"/>
    <mergeCell ref="DC78:DJ79"/>
    <mergeCell ref="CE78:CH79"/>
    <mergeCell ref="CI78:CL79"/>
    <mergeCell ref="CM78:CP79"/>
    <mergeCell ref="CQ78:CT79"/>
    <mergeCell ref="CU78:CX79"/>
    <mergeCell ref="CY74:DB74"/>
    <mergeCell ref="DC74:DJ74"/>
    <mergeCell ref="A75:F75"/>
    <mergeCell ref="G75:R75"/>
    <mergeCell ref="S75:V75"/>
    <mergeCell ref="W75:Z75"/>
    <mergeCell ref="AA75:AD75"/>
    <mergeCell ref="BO74:BR74"/>
    <mergeCell ref="BS74:BV74"/>
    <mergeCell ref="BW74:BZ74"/>
    <mergeCell ref="CA74:CD74"/>
    <mergeCell ref="CE74:CH74"/>
    <mergeCell ref="CI74:CL74"/>
    <mergeCell ref="AQ74:AT74"/>
    <mergeCell ref="AU74:AX74"/>
    <mergeCell ref="AY74:BB74"/>
    <mergeCell ref="BC74:BF74"/>
    <mergeCell ref="BG74:BJ74"/>
    <mergeCell ref="BK74:BN74"/>
    <mergeCell ref="CY75:DB75"/>
    <mergeCell ref="DC75:DJ75"/>
    <mergeCell ref="A74:F74"/>
    <mergeCell ref="G74:R74"/>
    <mergeCell ref="S74:V74"/>
    <mergeCell ref="W74:Z74"/>
    <mergeCell ref="AA74:AD74"/>
    <mergeCell ref="AE74:AH74"/>
    <mergeCell ref="AI74:AL74"/>
    <mergeCell ref="AM74:AP74"/>
    <mergeCell ref="CM74:CP74"/>
    <mergeCell ref="CQ74:CT74"/>
    <mergeCell ref="CU74:CX74"/>
    <mergeCell ref="CY73:DB73"/>
    <mergeCell ref="DC73:DJ73"/>
    <mergeCell ref="BO73:BR73"/>
    <mergeCell ref="BS73:BV73"/>
    <mergeCell ref="BW73:BZ73"/>
    <mergeCell ref="CA73:CD73"/>
    <mergeCell ref="CE73:CH73"/>
    <mergeCell ref="CI73:CL73"/>
    <mergeCell ref="AQ73:AT73"/>
    <mergeCell ref="AU73:AX73"/>
    <mergeCell ref="AY73:BB73"/>
    <mergeCell ref="BC73:BF73"/>
    <mergeCell ref="BG73:BJ73"/>
    <mergeCell ref="BK73:BN73"/>
    <mergeCell ref="A73:F73"/>
    <mergeCell ref="G73:R73"/>
    <mergeCell ref="S73:V73"/>
    <mergeCell ref="W73:Z73"/>
    <mergeCell ref="AA73:AD73"/>
    <mergeCell ref="AE73:AH73"/>
    <mergeCell ref="AI73:AL73"/>
    <mergeCell ref="AM73:AP73"/>
    <mergeCell ref="CM73:CP73"/>
    <mergeCell ref="CQ73:CT73"/>
    <mergeCell ref="CU73:CX73"/>
    <mergeCell ref="A70:F70"/>
    <mergeCell ref="G70:R70"/>
    <mergeCell ref="S70:V70"/>
    <mergeCell ref="W70:Z70"/>
    <mergeCell ref="AA70:AD70"/>
    <mergeCell ref="AE70:AH70"/>
    <mergeCell ref="AI70:AL70"/>
    <mergeCell ref="AM70:AP70"/>
    <mergeCell ref="CM70:CP70"/>
    <mergeCell ref="CQ70:CT70"/>
    <mergeCell ref="CU70:CX70"/>
    <mergeCell ref="CA71:CD72"/>
    <mergeCell ref="CE71:CH72"/>
    <mergeCell ref="CI71:CL72"/>
    <mergeCell ref="CM71:CP72"/>
    <mergeCell ref="CQ71:CT72"/>
    <mergeCell ref="CU71:CX72"/>
    <mergeCell ref="BC71:BF72"/>
    <mergeCell ref="BG71:BJ72"/>
    <mergeCell ref="BK71:BN72"/>
    <mergeCell ref="BO71:BR72"/>
    <mergeCell ref="BS71:BV72"/>
    <mergeCell ref="BW71:BZ72"/>
    <mergeCell ref="AE71:AH72"/>
    <mergeCell ref="AI71:AL72"/>
    <mergeCell ref="AM71:AP72"/>
    <mergeCell ref="AQ71:AT72"/>
    <mergeCell ref="AU71:AX72"/>
    <mergeCell ref="AY71:BB72"/>
    <mergeCell ref="BG69:BJ69"/>
    <mergeCell ref="BK69:BN69"/>
    <mergeCell ref="BO69:BR69"/>
    <mergeCell ref="BS69:BV69"/>
    <mergeCell ref="BW69:BZ69"/>
    <mergeCell ref="AE69:AH69"/>
    <mergeCell ref="AI69:AL69"/>
    <mergeCell ref="AM69:AP69"/>
    <mergeCell ref="AQ69:AT69"/>
    <mergeCell ref="AU69:AX69"/>
    <mergeCell ref="AY69:BB69"/>
    <mergeCell ref="CY70:DB70"/>
    <mergeCell ref="DC70:DJ70"/>
    <mergeCell ref="A71:F72"/>
    <mergeCell ref="G71:R72"/>
    <mergeCell ref="S71:V72"/>
    <mergeCell ref="W71:Z72"/>
    <mergeCell ref="AA71:AD72"/>
    <mergeCell ref="BO70:BR70"/>
    <mergeCell ref="BS70:BV70"/>
    <mergeCell ref="BW70:BZ70"/>
    <mergeCell ref="CA70:CD70"/>
    <mergeCell ref="CE70:CH70"/>
    <mergeCell ref="CI70:CL70"/>
    <mergeCell ref="AQ70:AT70"/>
    <mergeCell ref="AU70:AX70"/>
    <mergeCell ref="AY70:BB70"/>
    <mergeCell ref="BC70:BF70"/>
    <mergeCell ref="BG70:BJ70"/>
    <mergeCell ref="BK70:BN70"/>
    <mergeCell ref="CY71:DB72"/>
    <mergeCell ref="DC71:DJ72"/>
    <mergeCell ref="A69:F69"/>
    <mergeCell ref="G69:R69"/>
    <mergeCell ref="S69:V69"/>
    <mergeCell ref="W69:Z69"/>
    <mergeCell ref="AA69:AD69"/>
    <mergeCell ref="CY69:DB69"/>
    <mergeCell ref="DC69:DJ69"/>
    <mergeCell ref="CA68:CD68"/>
    <mergeCell ref="CE68:CH68"/>
    <mergeCell ref="CI68:CL68"/>
    <mergeCell ref="CM68:CP68"/>
    <mergeCell ref="CQ68:CT68"/>
    <mergeCell ref="CU68:CX68"/>
    <mergeCell ref="BC68:BF68"/>
    <mergeCell ref="BG68:BJ68"/>
    <mergeCell ref="BK68:BN68"/>
    <mergeCell ref="BO68:BR68"/>
    <mergeCell ref="BS68:BV68"/>
    <mergeCell ref="BW68:BZ68"/>
    <mergeCell ref="AE68:AH68"/>
    <mergeCell ref="AI68:AL68"/>
    <mergeCell ref="AM68:AP68"/>
    <mergeCell ref="AQ68:AT68"/>
    <mergeCell ref="AU68:AX68"/>
    <mergeCell ref="AY68:BB68"/>
    <mergeCell ref="CA69:CD69"/>
    <mergeCell ref="CE69:CH69"/>
    <mergeCell ref="CI69:CL69"/>
    <mergeCell ref="CM69:CP69"/>
    <mergeCell ref="CQ69:CT69"/>
    <mergeCell ref="CU69:CX69"/>
    <mergeCell ref="BC69:BF69"/>
    <mergeCell ref="CY66:DB67"/>
    <mergeCell ref="DC66:DJ67"/>
    <mergeCell ref="A68:F68"/>
    <mergeCell ref="G68:R68"/>
    <mergeCell ref="S68:V68"/>
    <mergeCell ref="W68:Z68"/>
    <mergeCell ref="AA68:AD68"/>
    <mergeCell ref="BO66:BR67"/>
    <mergeCell ref="BS66:BV67"/>
    <mergeCell ref="BW66:BZ67"/>
    <mergeCell ref="CA66:CD67"/>
    <mergeCell ref="CE66:CH67"/>
    <mergeCell ref="CI66:CL67"/>
    <mergeCell ref="AQ66:AT67"/>
    <mergeCell ref="AU66:AX67"/>
    <mergeCell ref="AY66:BB67"/>
    <mergeCell ref="BC66:BF67"/>
    <mergeCell ref="BG66:BJ67"/>
    <mergeCell ref="BK66:BN67"/>
    <mergeCell ref="CY68:DB68"/>
    <mergeCell ref="DC68:DJ68"/>
    <mergeCell ref="A66:F67"/>
    <mergeCell ref="G66:R67"/>
    <mergeCell ref="S66:V67"/>
    <mergeCell ref="W66:Z67"/>
    <mergeCell ref="AA66:AD67"/>
    <mergeCell ref="AE66:AH67"/>
    <mergeCell ref="AI66:AL67"/>
    <mergeCell ref="AM66:AP67"/>
    <mergeCell ref="CM66:CP67"/>
    <mergeCell ref="CQ66:CT67"/>
    <mergeCell ref="CU66:CX67"/>
    <mergeCell ref="CA65:CD65"/>
    <mergeCell ref="CE65:CH65"/>
    <mergeCell ref="CI65:CL65"/>
    <mergeCell ref="CM65:CP65"/>
    <mergeCell ref="CQ65:CT65"/>
    <mergeCell ref="CU65:CX65"/>
    <mergeCell ref="BC65:BF65"/>
    <mergeCell ref="BG65:BJ65"/>
    <mergeCell ref="BK65:BN65"/>
    <mergeCell ref="BO65:BR65"/>
    <mergeCell ref="BS65:BV65"/>
    <mergeCell ref="BW65:BZ65"/>
    <mergeCell ref="AE65:AH65"/>
    <mergeCell ref="AI65:AL65"/>
    <mergeCell ref="AM65:AP65"/>
    <mergeCell ref="AQ65:AT65"/>
    <mergeCell ref="AU65:AX65"/>
    <mergeCell ref="AY65:BB65"/>
    <mergeCell ref="CY64:DB64"/>
    <mergeCell ref="DC64:DJ64"/>
    <mergeCell ref="A65:F65"/>
    <mergeCell ref="G65:R65"/>
    <mergeCell ref="S65:V65"/>
    <mergeCell ref="W65:Z65"/>
    <mergeCell ref="AA65:AD65"/>
    <mergeCell ref="BO64:BR64"/>
    <mergeCell ref="BS64:BV64"/>
    <mergeCell ref="BW64:BZ64"/>
    <mergeCell ref="CA64:CD64"/>
    <mergeCell ref="CE64:CH64"/>
    <mergeCell ref="CI64:CL64"/>
    <mergeCell ref="AQ64:AT64"/>
    <mergeCell ref="AU64:AX64"/>
    <mergeCell ref="AY64:BB64"/>
    <mergeCell ref="BC64:BF64"/>
    <mergeCell ref="BG64:BJ64"/>
    <mergeCell ref="BK64:BN64"/>
    <mergeCell ref="CY65:DB65"/>
    <mergeCell ref="DC65:DJ65"/>
    <mergeCell ref="A64:F64"/>
    <mergeCell ref="G64:R64"/>
    <mergeCell ref="S64:V64"/>
    <mergeCell ref="W64:Z64"/>
    <mergeCell ref="AA64:AD64"/>
    <mergeCell ref="AE64:AH64"/>
    <mergeCell ref="AI64:AL64"/>
    <mergeCell ref="AM64:AP64"/>
    <mergeCell ref="CM64:CP64"/>
    <mergeCell ref="CQ64:CT64"/>
    <mergeCell ref="CU64:CX64"/>
    <mergeCell ref="CA63:CD63"/>
    <mergeCell ref="CE63:CH63"/>
    <mergeCell ref="CI63:CL63"/>
    <mergeCell ref="CM63:CP63"/>
    <mergeCell ref="CQ63:CT63"/>
    <mergeCell ref="CU63:CX63"/>
    <mergeCell ref="BC63:BF63"/>
    <mergeCell ref="BG63:BJ63"/>
    <mergeCell ref="BK63:BN63"/>
    <mergeCell ref="BO63:BR63"/>
    <mergeCell ref="BS63:BV63"/>
    <mergeCell ref="BW63:BZ63"/>
    <mergeCell ref="AE63:AH63"/>
    <mergeCell ref="AI63:AL63"/>
    <mergeCell ref="AM63:AP63"/>
    <mergeCell ref="AQ63:AT63"/>
    <mergeCell ref="AU63:AX63"/>
    <mergeCell ref="AY63:BB63"/>
    <mergeCell ref="CM62:CP62"/>
    <mergeCell ref="CQ62:CT62"/>
    <mergeCell ref="CU62:CX62"/>
    <mergeCell ref="CY62:DB62"/>
    <mergeCell ref="DC62:DJ62"/>
    <mergeCell ref="A63:F63"/>
    <mergeCell ref="G63:R63"/>
    <mergeCell ref="S63:V63"/>
    <mergeCell ref="W63:Z63"/>
    <mergeCell ref="AA63:AD63"/>
    <mergeCell ref="BO62:BR62"/>
    <mergeCell ref="BS62:BV62"/>
    <mergeCell ref="BW62:BZ62"/>
    <mergeCell ref="CA62:CD62"/>
    <mergeCell ref="CE62:CH62"/>
    <mergeCell ref="CI62:CL62"/>
    <mergeCell ref="AQ62:AT62"/>
    <mergeCell ref="AU62:AX62"/>
    <mergeCell ref="AY62:BB62"/>
    <mergeCell ref="BC62:BF62"/>
    <mergeCell ref="BG62:BJ62"/>
    <mergeCell ref="BK62:BN62"/>
    <mergeCell ref="A62:F62"/>
    <mergeCell ref="G62:R62"/>
    <mergeCell ref="S62:V62"/>
    <mergeCell ref="W62:Z62"/>
    <mergeCell ref="AA62:AD62"/>
    <mergeCell ref="AE62:AH62"/>
    <mergeCell ref="AI62:AL62"/>
    <mergeCell ref="AM62:AP62"/>
    <mergeCell ref="CY63:DB63"/>
    <mergeCell ref="DC63:DJ63"/>
    <mergeCell ref="AE60:AH60"/>
    <mergeCell ref="AI60:AL60"/>
    <mergeCell ref="AM60:AP60"/>
    <mergeCell ref="AQ60:AT60"/>
    <mergeCell ref="AU60:AX60"/>
    <mergeCell ref="AY60:BB60"/>
    <mergeCell ref="CM59:CP59"/>
    <mergeCell ref="CQ59:CT59"/>
    <mergeCell ref="CU59:CX59"/>
    <mergeCell ref="CY59:DB59"/>
    <mergeCell ref="DC59:DJ59"/>
    <mergeCell ref="A60:F60"/>
    <mergeCell ref="G60:R60"/>
    <mergeCell ref="S60:V60"/>
    <mergeCell ref="W60:Z60"/>
    <mergeCell ref="AA60:AD60"/>
    <mergeCell ref="BO59:BR59"/>
    <mergeCell ref="BS59:BV59"/>
    <mergeCell ref="BW59:BZ59"/>
    <mergeCell ref="CA59:CD59"/>
    <mergeCell ref="CE59:CH59"/>
    <mergeCell ref="CI59:CL59"/>
    <mergeCell ref="AQ59:AT59"/>
    <mergeCell ref="AU59:AX59"/>
    <mergeCell ref="AY59:BB59"/>
    <mergeCell ref="BC59:BF59"/>
    <mergeCell ref="BG59:BJ59"/>
    <mergeCell ref="BK59:BN59"/>
    <mergeCell ref="A59:F59"/>
    <mergeCell ref="G59:R59"/>
    <mergeCell ref="S59:V59"/>
    <mergeCell ref="W59:Z59"/>
    <mergeCell ref="AA59:AD59"/>
    <mergeCell ref="AE59:AH59"/>
    <mergeCell ref="AI59:AL59"/>
    <mergeCell ref="AM59:AP59"/>
    <mergeCell ref="CA57:CD58"/>
    <mergeCell ref="CE57:CH58"/>
    <mergeCell ref="CI57:CL58"/>
    <mergeCell ref="CM57:CP58"/>
    <mergeCell ref="CQ57:CT58"/>
    <mergeCell ref="CU57:CX58"/>
    <mergeCell ref="BC57:BF58"/>
    <mergeCell ref="BG57:BJ58"/>
    <mergeCell ref="BK57:BN58"/>
    <mergeCell ref="BO57:BR58"/>
    <mergeCell ref="BS57:BV58"/>
    <mergeCell ref="BW57:BZ58"/>
    <mergeCell ref="AE57:AH58"/>
    <mergeCell ref="AI57:AL58"/>
    <mergeCell ref="AM57:AP58"/>
    <mergeCell ref="AQ57:AT58"/>
    <mergeCell ref="AU57:AX58"/>
    <mergeCell ref="AY57:BB58"/>
    <mergeCell ref="DC56:DJ56"/>
    <mergeCell ref="A57:F58"/>
    <mergeCell ref="G57:R58"/>
    <mergeCell ref="S57:V58"/>
    <mergeCell ref="W57:Z58"/>
    <mergeCell ref="AA57:AD58"/>
    <mergeCell ref="BO56:BR56"/>
    <mergeCell ref="BS56:BV56"/>
    <mergeCell ref="BW56:BZ56"/>
    <mergeCell ref="CA56:CD56"/>
    <mergeCell ref="CE56:CH56"/>
    <mergeCell ref="CI56:CL56"/>
    <mergeCell ref="AQ56:AT56"/>
    <mergeCell ref="AU56:AX56"/>
    <mergeCell ref="AY56:BB56"/>
    <mergeCell ref="BC56:BF56"/>
    <mergeCell ref="BG56:BJ56"/>
    <mergeCell ref="BK56:BN56"/>
    <mergeCell ref="A56:F56"/>
    <mergeCell ref="G56:R56"/>
    <mergeCell ref="S56:V56"/>
    <mergeCell ref="W56:Z56"/>
    <mergeCell ref="AA56:AD56"/>
    <mergeCell ref="AE56:AH56"/>
    <mergeCell ref="AI56:AL56"/>
    <mergeCell ref="AM56:AP56"/>
    <mergeCell ref="CA55:CD55"/>
    <mergeCell ref="CE55:CH55"/>
    <mergeCell ref="CI55:CL55"/>
    <mergeCell ref="CM55:CP55"/>
    <mergeCell ref="CQ55:CT55"/>
    <mergeCell ref="CU55:CX55"/>
    <mergeCell ref="BC55:BF55"/>
    <mergeCell ref="BG55:BJ55"/>
    <mergeCell ref="BK55:BN55"/>
    <mergeCell ref="BO55:BR55"/>
    <mergeCell ref="BS55:BV55"/>
    <mergeCell ref="BW55:BZ55"/>
    <mergeCell ref="AE55:AH55"/>
    <mergeCell ref="AI55:AL55"/>
    <mergeCell ref="AM55:AP55"/>
    <mergeCell ref="AQ55:AT55"/>
    <mergeCell ref="AU55:AX55"/>
    <mergeCell ref="AY55:BB55"/>
    <mergeCell ref="CY54:DB54"/>
    <mergeCell ref="DC54:DJ54"/>
    <mergeCell ref="A55:F55"/>
    <mergeCell ref="G55:R55"/>
    <mergeCell ref="S55:V55"/>
    <mergeCell ref="W55:Z55"/>
    <mergeCell ref="AA55:AD55"/>
    <mergeCell ref="BO54:BR54"/>
    <mergeCell ref="BS54:BV54"/>
    <mergeCell ref="BW54:BZ54"/>
    <mergeCell ref="CA54:CD54"/>
    <mergeCell ref="CE54:CH54"/>
    <mergeCell ref="CI54:CL54"/>
    <mergeCell ref="AQ54:AT54"/>
    <mergeCell ref="AU54:AX54"/>
    <mergeCell ref="AY54:BB54"/>
    <mergeCell ref="BC54:BF54"/>
    <mergeCell ref="BG54:BJ54"/>
    <mergeCell ref="BK54:BN54"/>
    <mergeCell ref="CY55:DB55"/>
    <mergeCell ref="DC55:DJ55"/>
    <mergeCell ref="A54:F54"/>
    <mergeCell ref="G54:R54"/>
    <mergeCell ref="S54:V54"/>
    <mergeCell ref="W54:Z54"/>
    <mergeCell ref="AA54:AD54"/>
    <mergeCell ref="AE54:AH54"/>
    <mergeCell ref="AI54:AL54"/>
    <mergeCell ref="AM54:AP54"/>
    <mergeCell ref="CM54:CP54"/>
    <mergeCell ref="CQ54:CT54"/>
    <mergeCell ref="CU54:CX54"/>
    <mergeCell ref="CA53:CD53"/>
    <mergeCell ref="CE53:CH53"/>
    <mergeCell ref="CI53:CL53"/>
    <mergeCell ref="CM53:CP53"/>
    <mergeCell ref="CQ53:CT53"/>
    <mergeCell ref="CU53:CX53"/>
    <mergeCell ref="BC53:BF53"/>
    <mergeCell ref="BG53:BJ53"/>
    <mergeCell ref="BK53:BN53"/>
    <mergeCell ref="BO53:BR53"/>
    <mergeCell ref="BS53:BV53"/>
    <mergeCell ref="BW53:BZ53"/>
    <mergeCell ref="AE53:AH53"/>
    <mergeCell ref="AI53:AL53"/>
    <mergeCell ref="AM53:AP53"/>
    <mergeCell ref="AQ53:AT53"/>
    <mergeCell ref="AU53:AX53"/>
    <mergeCell ref="AY53:BB53"/>
    <mergeCell ref="CY51:DB52"/>
    <mergeCell ref="DC51:DJ52"/>
    <mergeCell ref="A53:F53"/>
    <mergeCell ref="G53:R53"/>
    <mergeCell ref="S53:V53"/>
    <mergeCell ref="W53:Z53"/>
    <mergeCell ref="AA53:AD53"/>
    <mergeCell ref="BO51:BR52"/>
    <mergeCell ref="BS51:BV52"/>
    <mergeCell ref="BW51:BZ52"/>
    <mergeCell ref="CA51:CD52"/>
    <mergeCell ref="CE51:CH52"/>
    <mergeCell ref="CI51:CL52"/>
    <mergeCell ref="AQ51:AT52"/>
    <mergeCell ref="AU51:AX52"/>
    <mergeCell ref="AY51:BB52"/>
    <mergeCell ref="BC51:BF52"/>
    <mergeCell ref="BG51:BJ52"/>
    <mergeCell ref="BK51:BN52"/>
    <mergeCell ref="CY53:DB53"/>
    <mergeCell ref="DC53:DJ53"/>
    <mergeCell ref="A51:F52"/>
    <mergeCell ref="G51:R52"/>
    <mergeCell ref="S51:V52"/>
    <mergeCell ref="W51:Z52"/>
    <mergeCell ref="AA51:AD52"/>
    <mergeCell ref="AE51:AH52"/>
    <mergeCell ref="AI51:AL52"/>
    <mergeCell ref="AM51:AP52"/>
    <mergeCell ref="CM51:CP52"/>
    <mergeCell ref="CQ51:CT52"/>
    <mergeCell ref="CU51:CX52"/>
    <mergeCell ref="CA50:CD50"/>
    <mergeCell ref="CE50:CH50"/>
    <mergeCell ref="CI50:CL50"/>
    <mergeCell ref="CM50:CP50"/>
    <mergeCell ref="CQ50:CT50"/>
    <mergeCell ref="CU50:CX50"/>
    <mergeCell ref="BC50:BF50"/>
    <mergeCell ref="BG50:BJ50"/>
    <mergeCell ref="BK50:BN50"/>
    <mergeCell ref="BO50:BR50"/>
    <mergeCell ref="BS50:BV50"/>
    <mergeCell ref="BW50:BZ50"/>
    <mergeCell ref="AE50:AH50"/>
    <mergeCell ref="AI50:AL50"/>
    <mergeCell ref="AM50:AP50"/>
    <mergeCell ref="AQ50:AT50"/>
    <mergeCell ref="AU50:AX50"/>
    <mergeCell ref="AY50:BB50"/>
    <mergeCell ref="CY49:DB49"/>
    <mergeCell ref="DC49:DJ49"/>
    <mergeCell ref="A50:F50"/>
    <mergeCell ref="G50:R50"/>
    <mergeCell ref="S50:V50"/>
    <mergeCell ref="W50:Z50"/>
    <mergeCell ref="AA50:AD50"/>
    <mergeCell ref="BO49:BR49"/>
    <mergeCell ref="BS49:BV49"/>
    <mergeCell ref="BW49:BZ49"/>
    <mergeCell ref="CA49:CD49"/>
    <mergeCell ref="CE49:CH49"/>
    <mergeCell ref="CI49:CL49"/>
    <mergeCell ref="AQ49:AT49"/>
    <mergeCell ref="AU49:AX49"/>
    <mergeCell ref="AY49:BB49"/>
    <mergeCell ref="BC49:BF49"/>
    <mergeCell ref="BG49:BJ49"/>
    <mergeCell ref="BK49:BN49"/>
    <mergeCell ref="CY50:DB50"/>
    <mergeCell ref="DC50:DJ50"/>
    <mergeCell ref="A49:F49"/>
    <mergeCell ref="G49:R49"/>
    <mergeCell ref="S49:V49"/>
    <mergeCell ref="W49:Z49"/>
    <mergeCell ref="AA49:AD49"/>
    <mergeCell ref="AE49:AH49"/>
    <mergeCell ref="AI49:AL49"/>
    <mergeCell ref="AM49:AP49"/>
    <mergeCell ref="CM49:CP49"/>
    <mergeCell ref="CQ49:CT49"/>
    <mergeCell ref="CU49:CX49"/>
    <mergeCell ref="AE47:AH47"/>
    <mergeCell ref="AI47:AL47"/>
    <mergeCell ref="AM47:AP47"/>
    <mergeCell ref="CM47:CP47"/>
    <mergeCell ref="CQ47:CT47"/>
    <mergeCell ref="CU47:CX47"/>
    <mergeCell ref="CA48:CD48"/>
    <mergeCell ref="CE48:CH48"/>
    <mergeCell ref="CI48:CL48"/>
    <mergeCell ref="CM48:CP48"/>
    <mergeCell ref="CQ48:CT48"/>
    <mergeCell ref="CU48:CX48"/>
    <mergeCell ref="BC48:BF48"/>
    <mergeCell ref="BG48:BJ48"/>
    <mergeCell ref="BK48:BN48"/>
    <mergeCell ref="BO48:BR48"/>
    <mergeCell ref="BS48:BV48"/>
    <mergeCell ref="BW48:BZ48"/>
    <mergeCell ref="AE48:AH48"/>
    <mergeCell ref="AI48:AL48"/>
    <mergeCell ref="AM48:AP48"/>
    <mergeCell ref="AQ48:AT48"/>
    <mergeCell ref="AU48:AX48"/>
    <mergeCell ref="AY48:BB48"/>
    <mergeCell ref="AE46:AH46"/>
    <mergeCell ref="AI46:AL46"/>
    <mergeCell ref="AM46:AP46"/>
    <mergeCell ref="AQ46:AT46"/>
    <mergeCell ref="AU46:AX46"/>
    <mergeCell ref="AY46:BB46"/>
    <mergeCell ref="CY47:DB47"/>
    <mergeCell ref="DC47:DJ47"/>
    <mergeCell ref="A48:F48"/>
    <mergeCell ref="G48:R48"/>
    <mergeCell ref="S48:V48"/>
    <mergeCell ref="W48:Z48"/>
    <mergeCell ref="AA48:AD48"/>
    <mergeCell ref="BO47:BR47"/>
    <mergeCell ref="BS47:BV47"/>
    <mergeCell ref="BW47:BZ47"/>
    <mergeCell ref="CA47:CD47"/>
    <mergeCell ref="CE47:CH47"/>
    <mergeCell ref="CI47:CL47"/>
    <mergeCell ref="AQ47:AT47"/>
    <mergeCell ref="AU47:AX47"/>
    <mergeCell ref="AY47:BB47"/>
    <mergeCell ref="BC47:BF47"/>
    <mergeCell ref="BG47:BJ47"/>
    <mergeCell ref="BK47:BN47"/>
    <mergeCell ref="CY48:DB48"/>
    <mergeCell ref="DC48:DJ48"/>
    <mergeCell ref="A47:F47"/>
    <mergeCell ref="G47:R47"/>
    <mergeCell ref="S47:V47"/>
    <mergeCell ref="W47:Z47"/>
    <mergeCell ref="AA47:AD47"/>
    <mergeCell ref="DC45:DJ45"/>
    <mergeCell ref="A46:F46"/>
    <mergeCell ref="G46:R46"/>
    <mergeCell ref="S46:V46"/>
    <mergeCell ref="W46:Z46"/>
    <mergeCell ref="AA46:AD46"/>
    <mergeCell ref="BO45:BR45"/>
    <mergeCell ref="BS45:BV45"/>
    <mergeCell ref="BW45:BZ45"/>
    <mergeCell ref="CA45:CD45"/>
    <mergeCell ref="CE45:CH45"/>
    <mergeCell ref="CI45:CL45"/>
    <mergeCell ref="AQ45:AT45"/>
    <mergeCell ref="AU45:AX45"/>
    <mergeCell ref="AY45:BB45"/>
    <mergeCell ref="BC45:BF45"/>
    <mergeCell ref="BG45:BJ45"/>
    <mergeCell ref="BK45:BN45"/>
    <mergeCell ref="CY46:DB46"/>
    <mergeCell ref="DC46:DJ46"/>
    <mergeCell ref="CA46:CD46"/>
    <mergeCell ref="CE46:CH46"/>
    <mergeCell ref="CI46:CL46"/>
    <mergeCell ref="CM46:CP46"/>
    <mergeCell ref="CQ46:CT46"/>
    <mergeCell ref="CU46:CX46"/>
    <mergeCell ref="BC46:BF46"/>
    <mergeCell ref="BG46:BJ46"/>
    <mergeCell ref="BK46:BN46"/>
    <mergeCell ref="BO46:BR46"/>
    <mergeCell ref="BS46:BV46"/>
    <mergeCell ref="BW46:BZ46"/>
    <mergeCell ref="CY43:DB44"/>
    <mergeCell ref="DC43:DJ44"/>
    <mergeCell ref="A45:F45"/>
    <mergeCell ref="G45:R45"/>
    <mergeCell ref="S45:V45"/>
    <mergeCell ref="W45:Z45"/>
    <mergeCell ref="AA45:AD45"/>
    <mergeCell ref="AE45:AH45"/>
    <mergeCell ref="AI45:AL45"/>
    <mergeCell ref="AM45:AP45"/>
    <mergeCell ref="CA43:CD44"/>
    <mergeCell ref="CE43:CH44"/>
    <mergeCell ref="CI43:CL44"/>
    <mergeCell ref="CM43:CP44"/>
    <mergeCell ref="CQ43:CT44"/>
    <mergeCell ref="CU43:CX44"/>
    <mergeCell ref="BC43:BF44"/>
    <mergeCell ref="BG43:BJ44"/>
    <mergeCell ref="BK43:BN44"/>
    <mergeCell ref="BO43:BR44"/>
    <mergeCell ref="BS43:BV44"/>
    <mergeCell ref="BW43:BZ44"/>
    <mergeCell ref="AE43:AH44"/>
    <mergeCell ref="AI43:AL44"/>
    <mergeCell ref="AM43:AP44"/>
    <mergeCell ref="AQ43:AT44"/>
    <mergeCell ref="AU43:AX44"/>
    <mergeCell ref="AY43:BB44"/>
    <mergeCell ref="CM45:CP45"/>
    <mergeCell ref="CQ45:CT45"/>
    <mergeCell ref="CU45:CX45"/>
    <mergeCell ref="CY45:DB45"/>
    <mergeCell ref="A43:F44"/>
    <mergeCell ref="G43:R44"/>
    <mergeCell ref="S43:V44"/>
    <mergeCell ref="W43:Z44"/>
    <mergeCell ref="AA43:AD44"/>
    <mergeCell ref="BO42:BR42"/>
    <mergeCell ref="BS42:BV42"/>
    <mergeCell ref="BW42:BZ42"/>
    <mergeCell ref="CA42:CD42"/>
    <mergeCell ref="CE42:CH42"/>
    <mergeCell ref="CI42:CL42"/>
    <mergeCell ref="AQ42:AT42"/>
    <mergeCell ref="AU42:AX42"/>
    <mergeCell ref="AY42:BB42"/>
    <mergeCell ref="BC42:BF42"/>
    <mergeCell ref="BG42:BJ42"/>
    <mergeCell ref="BK42:BN42"/>
    <mergeCell ref="A42:F42"/>
    <mergeCell ref="G42:R42"/>
    <mergeCell ref="S42:V42"/>
    <mergeCell ref="W42:Z42"/>
    <mergeCell ref="AA42:AD42"/>
    <mergeCell ref="AE42:AH42"/>
    <mergeCell ref="AI42:AL42"/>
    <mergeCell ref="AM42:AP42"/>
    <mergeCell ref="CY41:DB41"/>
    <mergeCell ref="DC41:DJ41"/>
    <mergeCell ref="BO41:BR41"/>
    <mergeCell ref="BS41:BV41"/>
    <mergeCell ref="BW41:BZ41"/>
    <mergeCell ref="CA41:CD41"/>
    <mergeCell ref="CE41:CH41"/>
    <mergeCell ref="CI41:CL41"/>
    <mergeCell ref="AQ41:AT41"/>
    <mergeCell ref="AU41:AX41"/>
    <mergeCell ref="AY41:BB41"/>
    <mergeCell ref="BC41:BF41"/>
    <mergeCell ref="BG41:BJ41"/>
    <mergeCell ref="BK41:BN41"/>
    <mergeCell ref="CM42:CP42"/>
    <mergeCell ref="CQ42:CT42"/>
    <mergeCell ref="CU42:CX42"/>
    <mergeCell ref="CY42:DB42"/>
    <mergeCell ref="DC42:DJ42"/>
    <mergeCell ref="A41:F41"/>
    <mergeCell ref="G41:R41"/>
    <mergeCell ref="S41:V41"/>
    <mergeCell ref="W41:Z41"/>
    <mergeCell ref="AA41:AD41"/>
    <mergeCell ref="AE41:AH41"/>
    <mergeCell ref="AI41:AL41"/>
    <mergeCell ref="AM41:AP41"/>
    <mergeCell ref="CA40:CD40"/>
    <mergeCell ref="CE40:CH40"/>
    <mergeCell ref="CI40:CL40"/>
    <mergeCell ref="CM40:CP40"/>
    <mergeCell ref="CQ40:CT40"/>
    <mergeCell ref="CU40:CX40"/>
    <mergeCell ref="BC40:BF40"/>
    <mergeCell ref="BG40:BJ40"/>
    <mergeCell ref="BK40:BN40"/>
    <mergeCell ref="BO40:BR40"/>
    <mergeCell ref="BS40:BV40"/>
    <mergeCell ref="BW40:BZ40"/>
    <mergeCell ref="AE40:AH40"/>
    <mergeCell ref="AI40:AL40"/>
    <mergeCell ref="AM40:AP40"/>
    <mergeCell ref="AQ40:AT40"/>
    <mergeCell ref="AU40:AX40"/>
    <mergeCell ref="AY40:BB40"/>
    <mergeCell ref="CM41:CP41"/>
    <mergeCell ref="CQ41:CT41"/>
    <mergeCell ref="CU41:CX41"/>
    <mergeCell ref="CY37:DB37"/>
    <mergeCell ref="DC37:DJ37"/>
    <mergeCell ref="A40:F40"/>
    <mergeCell ref="G40:R40"/>
    <mergeCell ref="S40:V40"/>
    <mergeCell ref="W40:Z40"/>
    <mergeCell ref="AA40:AD40"/>
    <mergeCell ref="BO37:BR37"/>
    <mergeCell ref="BS37:BV37"/>
    <mergeCell ref="BW37:BZ37"/>
    <mergeCell ref="CA37:CD37"/>
    <mergeCell ref="CE37:CH37"/>
    <mergeCell ref="CI37:CL37"/>
    <mergeCell ref="AQ37:AT37"/>
    <mergeCell ref="AU37:AX37"/>
    <mergeCell ref="AY37:BB37"/>
    <mergeCell ref="BC37:BF37"/>
    <mergeCell ref="BG37:BJ37"/>
    <mergeCell ref="BK37:BN37"/>
    <mergeCell ref="CY40:DB40"/>
    <mergeCell ref="DC40:DJ40"/>
    <mergeCell ref="A38:F38"/>
    <mergeCell ref="G38:R38"/>
    <mergeCell ref="S38:V38"/>
    <mergeCell ref="W38:Z38"/>
    <mergeCell ref="AA38:AD38"/>
    <mergeCell ref="AE38:AH38"/>
    <mergeCell ref="AI38:AL38"/>
    <mergeCell ref="AM38:AP38"/>
    <mergeCell ref="CY36:DB36"/>
    <mergeCell ref="DC36:DJ36"/>
    <mergeCell ref="A34:F35"/>
    <mergeCell ref="G34:R35"/>
    <mergeCell ref="S34:V35"/>
    <mergeCell ref="W34:Z35"/>
    <mergeCell ref="AA34:AD35"/>
    <mergeCell ref="AE34:AH35"/>
    <mergeCell ref="AI34:AL35"/>
    <mergeCell ref="AM34:AP35"/>
    <mergeCell ref="CM34:CP35"/>
    <mergeCell ref="CQ34:CT35"/>
    <mergeCell ref="CU34:CX35"/>
    <mergeCell ref="S37:V37"/>
    <mergeCell ref="W37:Z37"/>
    <mergeCell ref="AA37:AD37"/>
    <mergeCell ref="AE37:AH37"/>
    <mergeCell ref="AI37:AL37"/>
    <mergeCell ref="AM37:AP37"/>
    <mergeCell ref="CA36:CD36"/>
    <mergeCell ref="CE36:CH36"/>
    <mergeCell ref="CI36:CL36"/>
    <mergeCell ref="CM36:CP36"/>
    <mergeCell ref="CQ36:CT36"/>
    <mergeCell ref="CU36:CX36"/>
    <mergeCell ref="BC36:BF36"/>
    <mergeCell ref="BG36:BJ36"/>
    <mergeCell ref="BK36:BN36"/>
    <mergeCell ref="BO36:BR36"/>
    <mergeCell ref="BS36:BV36"/>
    <mergeCell ref="BW36:BZ36"/>
    <mergeCell ref="AE36:AH36"/>
    <mergeCell ref="A36:F36"/>
    <mergeCell ref="G36:R36"/>
    <mergeCell ref="S36:V36"/>
    <mergeCell ref="W36:Z36"/>
    <mergeCell ref="AA36:AD36"/>
    <mergeCell ref="BO34:BR35"/>
    <mergeCell ref="BS34:BV35"/>
    <mergeCell ref="BW34:BZ35"/>
    <mergeCell ref="CA34:CD35"/>
    <mergeCell ref="CE34:CH35"/>
    <mergeCell ref="CI34:CL35"/>
    <mergeCell ref="AQ34:AT35"/>
    <mergeCell ref="AU34:AX35"/>
    <mergeCell ref="AY34:BB35"/>
    <mergeCell ref="BC34:BF35"/>
    <mergeCell ref="BG34:BJ35"/>
    <mergeCell ref="BK34:BN35"/>
    <mergeCell ref="AI36:AL36"/>
    <mergeCell ref="AM36:AP36"/>
    <mergeCell ref="AQ36:AT36"/>
    <mergeCell ref="AU36:AX36"/>
    <mergeCell ref="AY36:BB36"/>
    <mergeCell ref="CM33:CP33"/>
    <mergeCell ref="CQ33:CT33"/>
    <mergeCell ref="CU33:CX33"/>
    <mergeCell ref="BC33:BF33"/>
    <mergeCell ref="BG33:BJ33"/>
    <mergeCell ref="BK33:BN33"/>
    <mergeCell ref="BO33:BR33"/>
    <mergeCell ref="BS33:BV33"/>
    <mergeCell ref="BW33:BZ33"/>
    <mergeCell ref="AE33:AH33"/>
    <mergeCell ref="AI33:AL33"/>
    <mergeCell ref="AM33:AP33"/>
    <mergeCell ref="AQ33:AT33"/>
    <mergeCell ref="AU33:AX33"/>
    <mergeCell ref="AY33:BB33"/>
    <mergeCell ref="CY34:DB35"/>
    <mergeCell ref="DC34:DJ35"/>
    <mergeCell ref="CY32:DB32"/>
    <mergeCell ref="DC32:DJ32"/>
    <mergeCell ref="A33:F33"/>
    <mergeCell ref="G33:R33"/>
    <mergeCell ref="S33:V33"/>
    <mergeCell ref="W33:Z33"/>
    <mergeCell ref="AA33:AD33"/>
    <mergeCell ref="BO32:BR32"/>
    <mergeCell ref="BS32:BV32"/>
    <mergeCell ref="BW32:BZ32"/>
    <mergeCell ref="CA32:CD32"/>
    <mergeCell ref="CE32:CH32"/>
    <mergeCell ref="CI32:CL32"/>
    <mergeCell ref="AQ32:AT32"/>
    <mergeCell ref="AU32:AX32"/>
    <mergeCell ref="AY32:BB32"/>
    <mergeCell ref="BC32:BF32"/>
    <mergeCell ref="BG32:BJ32"/>
    <mergeCell ref="BK32:BN32"/>
    <mergeCell ref="A32:F32"/>
    <mergeCell ref="G32:R32"/>
    <mergeCell ref="S32:V32"/>
    <mergeCell ref="W32:Z32"/>
    <mergeCell ref="AA32:AD32"/>
    <mergeCell ref="AE32:AH32"/>
    <mergeCell ref="AI32:AL32"/>
    <mergeCell ref="AM32:AP32"/>
    <mergeCell ref="CY33:DB33"/>
    <mergeCell ref="DC33:DJ33"/>
    <mergeCell ref="CA33:CD33"/>
    <mergeCell ref="CE33:CH33"/>
    <mergeCell ref="CI33:CL33"/>
    <mergeCell ref="AE29:AH29"/>
    <mergeCell ref="AI29:AL29"/>
    <mergeCell ref="AM29:AP29"/>
    <mergeCell ref="AQ29:AT29"/>
    <mergeCell ref="AU29:AX29"/>
    <mergeCell ref="AY29:BB29"/>
    <mergeCell ref="CM27:CP27"/>
    <mergeCell ref="CQ27:CT27"/>
    <mergeCell ref="CU27:CX27"/>
    <mergeCell ref="CM25:CP25"/>
    <mergeCell ref="CQ25:CT25"/>
    <mergeCell ref="CU25:CX25"/>
    <mergeCell ref="CM32:CP32"/>
    <mergeCell ref="CQ32:CT32"/>
    <mergeCell ref="CU32:CX32"/>
    <mergeCell ref="CQ29:CT29"/>
    <mergeCell ref="CU29:CX29"/>
    <mergeCell ref="AQ30:AT30"/>
    <mergeCell ref="AU30:AX30"/>
    <mergeCell ref="AY30:BB30"/>
    <mergeCell ref="BC30:BF30"/>
    <mergeCell ref="CQ31:CT31"/>
    <mergeCell ref="CU31:CX31"/>
    <mergeCell ref="CU26:CX26"/>
    <mergeCell ref="AM30:AP30"/>
    <mergeCell ref="CY25:DB25"/>
    <mergeCell ref="DC25:DJ25"/>
    <mergeCell ref="A29:F29"/>
    <mergeCell ref="G29:R29"/>
    <mergeCell ref="S29:V29"/>
    <mergeCell ref="W29:Z29"/>
    <mergeCell ref="AA29:AD29"/>
    <mergeCell ref="BO27:BR27"/>
    <mergeCell ref="BS27:BV27"/>
    <mergeCell ref="BW27:BZ27"/>
    <mergeCell ref="CA27:CD27"/>
    <mergeCell ref="CE27:CH27"/>
    <mergeCell ref="CI27:CL27"/>
    <mergeCell ref="AQ27:AT27"/>
    <mergeCell ref="AU27:AX27"/>
    <mergeCell ref="AY27:BB27"/>
    <mergeCell ref="BC27:BF27"/>
    <mergeCell ref="BG27:BJ27"/>
    <mergeCell ref="BK27:BN27"/>
    <mergeCell ref="A27:F27"/>
    <mergeCell ref="G27:R27"/>
    <mergeCell ref="S27:V27"/>
    <mergeCell ref="W27:Z27"/>
    <mergeCell ref="AA27:AD27"/>
    <mergeCell ref="AE27:AH27"/>
    <mergeCell ref="AI27:AL27"/>
    <mergeCell ref="AM27:AP27"/>
    <mergeCell ref="CI29:CL29"/>
    <mergeCell ref="CM29:CP29"/>
    <mergeCell ref="BC29:BF29"/>
    <mergeCell ref="BG29:BJ29"/>
    <mergeCell ref="BK29:BN29"/>
    <mergeCell ref="A26:F26"/>
    <mergeCell ref="G26:R26"/>
    <mergeCell ref="S26:V26"/>
    <mergeCell ref="W26:Z26"/>
    <mergeCell ref="AA26:AD26"/>
    <mergeCell ref="BO25:BR25"/>
    <mergeCell ref="BS25:BV25"/>
    <mergeCell ref="BW25:BZ25"/>
    <mergeCell ref="CA25:CD25"/>
    <mergeCell ref="CE25:CH25"/>
    <mergeCell ref="CI25:CL25"/>
    <mergeCell ref="AQ25:AT25"/>
    <mergeCell ref="AU25:AX25"/>
    <mergeCell ref="AY25:BB25"/>
    <mergeCell ref="BC25:BF25"/>
    <mergeCell ref="BG25:BJ25"/>
    <mergeCell ref="BK25:BN25"/>
    <mergeCell ref="BC26:BF26"/>
    <mergeCell ref="BG26:BJ26"/>
    <mergeCell ref="BK26:BN26"/>
    <mergeCell ref="BO26:BR26"/>
    <mergeCell ref="BS26:BV26"/>
    <mergeCell ref="BW26:BZ26"/>
    <mergeCell ref="AE26:AH26"/>
    <mergeCell ref="AI26:AL26"/>
    <mergeCell ref="AM26:AP26"/>
    <mergeCell ref="AQ26:AT26"/>
    <mergeCell ref="AU26:AX26"/>
    <mergeCell ref="AY26:BB26"/>
    <mergeCell ref="A25:F25"/>
    <mergeCell ref="G25:R25"/>
    <mergeCell ref="S25:V25"/>
    <mergeCell ref="W25:Z25"/>
    <mergeCell ref="AA25:AD25"/>
    <mergeCell ref="AE25:AH25"/>
    <mergeCell ref="AI25:AL25"/>
    <mergeCell ref="AM25:AP25"/>
    <mergeCell ref="CA23:CD24"/>
    <mergeCell ref="CE23:CH24"/>
    <mergeCell ref="CI23:CL24"/>
    <mergeCell ref="CM23:CP24"/>
    <mergeCell ref="CQ23:CT24"/>
    <mergeCell ref="CU23:CX24"/>
    <mergeCell ref="BC23:BF24"/>
    <mergeCell ref="BG23:BJ24"/>
    <mergeCell ref="BK23:BN24"/>
    <mergeCell ref="BO23:BR24"/>
    <mergeCell ref="BS23:BV24"/>
    <mergeCell ref="BW23:BZ24"/>
    <mergeCell ref="AE23:AH24"/>
    <mergeCell ref="AI23:AL24"/>
    <mergeCell ref="AM23:AP24"/>
    <mergeCell ref="AQ23:AT24"/>
    <mergeCell ref="AU23:AX24"/>
    <mergeCell ref="AY23:BB24"/>
    <mergeCell ref="CM22:CP22"/>
    <mergeCell ref="CQ22:CT22"/>
    <mergeCell ref="CU22:CX22"/>
    <mergeCell ref="CY22:DB22"/>
    <mergeCell ref="DC22:DJ22"/>
    <mergeCell ref="A23:F24"/>
    <mergeCell ref="G23:R24"/>
    <mergeCell ref="S23:V24"/>
    <mergeCell ref="W23:Z24"/>
    <mergeCell ref="AA23:AD24"/>
    <mergeCell ref="BO22:BR22"/>
    <mergeCell ref="BS22:BV22"/>
    <mergeCell ref="BW22:BZ22"/>
    <mergeCell ref="CA22:CD22"/>
    <mergeCell ref="CE22:CH22"/>
    <mergeCell ref="CI22:CL22"/>
    <mergeCell ref="AQ22:AT22"/>
    <mergeCell ref="AU22:AX22"/>
    <mergeCell ref="AY22:BB22"/>
    <mergeCell ref="BC22:BF22"/>
    <mergeCell ref="BG22:BJ22"/>
    <mergeCell ref="BK22:BN22"/>
    <mergeCell ref="A22:F22"/>
    <mergeCell ref="G22:R22"/>
    <mergeCell ref="S22:V22"/>
    <mergeCell ref="W22:Z22"/>
    <mergeCell ref="AA22:AD22"/>
    <mergeCell ref="AE22:AH22"/>
    <mergeCell ref="AI22:AL22"/>
    <mergeCell ref="AM22:AP22"/>
    <mergeCell ref="CY23:DB24"/>
    <mergeCell ref="DC23:DJ24"/>
    <mergeCell ref="CY21:DB21"/>
    <mergeCell ref="DC21:DJ21"/>
    <mergeCell ref="BO21:BR21"/>
    <mergeCell ref="BS21:BV21"/>
    <mergeCell ref="BW21:BZ21"/>
    <mergeCell ref="CA21:CD21"/>
    <mergeCell ref="CE21:CH21"/>
    <mergeCell ref="CI21:CL21"/>
    <mergeCell ref="AQ21:AT21"/>
    <mergeCell ref="AU21:AX21"/>
    <mergeCell ref="AY21:BB21"/>
    <mergeCell ref="BC21:BF21"/>
    <mergeCell ref="BG21:BJ21"/>
    <mergeCell ref="BK21:BN21"/>
    <mergeCell ref="A21:F21"/>
    <mergeCell ref="G21:R21"/>
    <mergeCell ref="S21:V21"/>
    <mergeCell ref="W21:Z21"/>
    <mergeCell ref="AA21:AD21"/>
    <mergeCell ref="AE21:AH21"/>
    <mergeCell ref="AI21:AL21"/>
    <mergeCell ref="AM21:AP21"/>
    <mergeCell ref="CM21:CP21"/>
    <mergeCell ref="CQ21:CT21"/>
    <mergeCell ref="CU21:CX21"/>
    <mergeCell ref="CQ17:CT17"/>
    <mergeCell ref="CU17:CX17"/>
    <mergeCell ref="A19:F19"/>
    <mergeCell ref="CU15:CX16"/>
    <mergeCell ref="CY15:DB16"/>
    <mergeCell ref="DC15:DJ16"/>
    <mergeCell ref="BO15:BR16"/>
    <mergeCell ref="BS15:BV16"/>
    <mergeCell ref="BW15:BZ16"/>
    <mergeCell ref="CA15:CD16"/>
    <mergeCell ref="CE15:CH16"/>
    <mergeCell ref="CI15:CL16"/>
    <mergeCell ref="AQ15:AT16"/>
    <mergeCell ref="AU15:AX16"/>
    <mergeCell ref="AY15:BB16"/>
    <mergeCell ref="BC15:BF16"/>
    <mergeCell ref="BG15:BJ16"/>
    <mergeCell ref="BK15:BN16"/>
    <mergeCell ref="DC19:DJ19"/>
    <mergeCell ref="A14:R14"/>
    <mergeCell ref="DC14:DJ14"/>
    <mergeCell ref="A15:F16"/>
    <mergeCell ref="G15:R16"/>
    <mergeCell ref="S15:V16"/>
    <mergeCell ref="W15:Z16"/>
    <mergeCell ref="AA15:AD16"/>
    <mergeCell ref="AE15:AH16"/>
    <mergeCell ref="AI15:AL16"/>
    <mergeCell ref="AM15:AP16"/>
    <mergeCell ref="CI13:CL13"/>
    <mergeCell ref="CM13:CP13"/>
    <mergeCell ref="CQ13:CT13"/>
    <mergeCell ref="CU13:CX13"/>
    <mergeCell ref="CY13:DB13"/>
    <mergeCell ref="DC13:DJ13"/>
    <mergeCell ref="CM12:CP12"/>
    <mergeCell ref="CQ12:CT12"/>
    <mergeCell ref="CU12:CX12"/>
    <mergeCell ref="CY12:DB12"/>
    <mergeCell ref="DC12:DJ12"/>
    <mergeCell ref="BM13:BR13"/>
    <mergeCell ref="BS13:BV13"/>
    <mergeCell ref="BW13:BZ13"/>
    <mergeCell ref="CA13:CD13"/>
    <mergeCell ref="CE13:CH13"/>
    <mergeCell ref="A11:F12"/>
    <mergeCell ref="G11:R12"/>
    <mergeCell ref="CM15:CP16"/>
    <mergeCell ref="CQ15:CT16"/>
    <mergeCell ref="CQ11:CT11"/>
    <mergeCell ref="CU11:CX11"/>
    <mergeCell ref="CY11:DB11"/>
    <mergeCell ref="DC11:DJ11"/>
    <mergeCell ref="BM12:BR12"/>
    <mergeCell ref="BS12:BV12"/>
    <mergeCell ref="BW12:BZ12"/>
    <mergeCell ref="CA12:CD12"/>
    <mergeCell ref="CE12:CH12"/>
    <mergeCell ref="CI12:CL12"/>
    <mergeCell ref="BS11:BV11"/>
    <mergeCell ref="BW11:BZ11"/>
    <mergeCell ref="CA11:CD11"/>
    <mergeCell ref="CE11:CH11"/>
    <mergeCell ref="CI11:CL11"/>
    <mergeCell ref="CM11:CP11"/>
    <mergeCell ref="CM10:CP10"/>
    <mergeCell ref="CQ10:CT10"/>
    <mergeCell ref="CU10:CX10"/>
    <mergeCell ref="CY10:DB10"/>
    <mergeCell ref="DC10:DJ10"/>
    <mergeCell ref="BM11:BR11"/>
    <mergeCell ref="BM10:BR10"/>
    <mergeCell ref="BS10:BV10"/>
    <mergeCell ref="BW10:BZ10"/>
    <mergeCell ref="CA10:CD10"/>
    <mergeCell ref="CE10:CH10"/>
    <mergeCell ref="CI10:CL10"/>
    <mergeCell ref="CI9:CL9"/>
    <mergeCell ref="CM9:CP9"/>
    <mergeCell ref="CQ9:CT9"/>
    <mergeCell ref="CU9:CX9"/>
    <mergeCell ref="CY9:DB9"/>
    <mergeCell ref="DC9:DJ9"/>
    <mergeCell ref="DC8:DJ8"/>
    <mergeCell ref="A9:F10"/>
    <mergeCell ref="G9:R10"/>
    <mergeCell ref="W9:AB10"/>
    <mergeCell ref="AC9:AN10"/>
    <mergeCell ref="BM9:BR9"/>
    <mergeCell ref="BS9:BV9"/>
    <mergeCell ref="BW9:BZ9"/>
    <mergeCell ref="CA9:CD9"/>
    <mergeCell ref="CE9:CH9"/>
    <mergeCell ref="CE8:CH8"/>
    <mergeCell ref="CI8:CL8"/>
    <mergeCell ref="CM8:CP8"/>
    <mergeCell ref="CQ8:CT8"/>
    <mergeCell ref="CU8:CX8"/>
    <mergeCell ref="CY8:DB8"/>
    <mergeCell ref="W7:AB8"/>
    <mergeCell ref="AC7:AN8"/>
    <mergeCell ref="CM7:CP7"/>
    <mergeCell ref="CQ7:CT7"/>
    <mergeCell ref="CU7:CX7"/>
    <mergeCell ref="CY7:DB7"/>
    <mergeCell ref="DC7:DJ7"/>
    <mergeCell ref="AQ8:BJ8"/>
    <mergeCell ref="BM8:BR8"/>
    <mergeCell ref="BS8:BV8"/>
    <mergeCell ref="BW8:BZ8"/>
    <mergeCell ref="CA8:CD8"/>
    <mergeCell ref="BM7:BR7"/>
    <mergeCell ref="BS7:BV7"/>
    <mergeCell ref="BW7:BZ7"/>
    <mergeCell ref="CA7:CD7"/>
    <mergeCell ref="CE7:CH7"/>
    <mergeCell ref="CI7:CL7"/>
    <mergeCell ref="CM6:CP6"/>
    <mergeCell ref="CQ6:CT6"/>
    <mergeCell ref="CU6:CX6"/>
    <mergeCell ref="CY6:DB6"/>
    <mergeCell ref="DC6:DJ6"/>
    <mergeCell ref="AQ7:BJ7"/>
    <mergeCell ref="CA4:CD4"/>
    <mergeCell ref="CE4:CH4"/>
    <mergeCell ref="CI4:CL4"/>
    <mergeCell ref="CM4:CP4"/>
    <mergeCell ref="BS4:BV4"/>
    <mergeCell ref="BW4:BZ4"/>
    <mergeCell ref="BW3:BZ3"/>
    <mergeCell ref="CA3:CD3"/>
    <mergeCell ref="CE3:CH3"/>
    <mergeCell ref="CI3:CL3"/>
    <mergeCell ref="CM3:CP3"/>
    <mergeCell ref="CQ3:CT3"/>
    <mergeCell ref="CU5:CX5"/>
    <mergeCell ref="CY5:DB5"/>
    <mergeCell ref="DC5:DJ5"/>
    <mergeCell ref="AQ6:BJ6"/>
    <mergeCell ref="BM6:BR6"/>
    <mergeCell ref="BS6:BV6"/>
    <mergeCell ref="BW6:BZ6"/>
    <mergeCell ref="CA6:CD6"/>
    <mergeCell ref="CE6:CH6"/>
    <mergeCell ref="CI6:CL6"/>
    <mergeCell ref="BW5:BZ5"/>
    <mergeCell ref="CA5:CD5"/>
    <mergeCell ref="CE5:CH5"/>
    <mergeCell ref="CI5:CL5"/>
    <mergeCell ref="CM5:CP5"/>
    <mergeCell ref="CQ5:CT5"/>
    <mergeCell ref="CQ4:CT4"/>
    <mergeCell ref="CU4:CX4"/>
    <mergeCell ref="CY4:DB4"/>
    <mergeCell ref="DC4:DJ4"/>
    <mergeCell ref="A5:F8"/>
    <mergeCell ref="G5:R8"/>
    <mergeCell ref="AQ9:BJ9"/>
    <mergeCell ref="AQ10:BJ10"/>
    <mergeCell ref="CU2:CX2"/>
    <mergeCell ref="CY2:DB2"/>
    <mergeCell ref="DC2:DJ2"/>
    <mergeCell ref="A3:F4"/>
    <mergeCell ref="G3:R4"/>
    <mergeCell ref="W3:AB4"/>
    <mergeCell ref="AC3:AN4"/>
    <mergeCell ref="AQ3:BJ5"/>
    <mergeCell ref="BM3:BR3"/>
    <mergeCell ref="BS3:BV3"/>
    <mergeCell ref="A1:R2"/>
    <mergeCell ref="DC1:DJ1"/>
    <mergeCell ref="BM2:BR2"/>
    <mergeCell ref="BS2:BV2"/>
    <mergeCell ref="BW2:BZ2"/>
    <mergeCell ref="CA2:CD2"/>
    <mergeCell ref="CE2:CH2"/>
    <mergeCell ref="CI2:CL2"/>
    <mergeCell ref="CM2:CP2"/>
    <mergeCell ref="CQ2:CT2"/>
    <mergeCell ref="W5:AB6"/>
    <mergeCell ref="AC5:AN6"/>
    <mergeCell ref="BM5:BR5"/>
    <mergeCell ref="BS5:BV5"/>
    <mergeCell ref="CU3:CX3"/>
    <mergeCell ref="CY3:DB3"/>
    <mergeCell ref="DC3:DJ3"/>
    <mergeCell ref="BM4:BR4"/>
  </mergeCells>
  <phoneticPr fontId="1"/>
  <dataValidations count="1">
    <dataValidation imeMode="halfAlpha" allowBlank="1" showInputMessage="1" showErrorMessage="1" sqref="BG59:DB65 BG45:DB50 BG36:DB42 AA45:AT50 S45:V50 BG25:DB33 S17:V22 G9 G11 S86:V89 BS3:DB5 BS7:DB9 AA25:AT33 S25:V33 S36:V42 AA36:AT42 S59:V65 AA59:AT65 BG53:DB56 S53:V56 AA53:AT56 S68:V70 AA68:AT70 BG68:DB70 BG73:DB75 S73:V75 AA73:AT75 BG80:DB83 AA80:AT83 S80:V83 BG86:DB89 AA86:AT89 BS11:DB13 AA17:AT22 BG17:DB22 G3:R4" xr:uid="{00000000-0002-0000-0100-000000000000}"/>
  </dataValidations>
  <printOptions horizontalCentered="1"/>
  <pageMargins left="0.59055118110236227" right="0.59055118110236227" top="0.55118110236220474" bottom="0.55118110236220474" header="0.31496062992125984" footer="0.31496062992125984"/>
  <pageSetup paperSize="8" scale="60" fitToHeight="0" orientation="landscape" horizontalDpi="4294967293" verticalDpi="300" r:id="rId1"/>
  <rowBreaks count="1" manualBreakCount="1"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A51D2D9D642048B6902CAD8CD0D9B9" ma:contentTypeVersion="14" ma:contentTypeDescription="新しいドキュメントを作成します。" ma:contentTypeScope="" ma:versionID="8fa0901a60ccba62485b7bbf72ec64ad">
  <xsd:schema xmlns:xsd="http://www.w3.org/2001/XMLSchema" xmlns:xs="http://www.w3.org/2001/XMLSchema" xmlns:p="http://schemas.microsoft.com/office/2006/metadata/properties" xmlns:ns2="eeb6dc6d-6d8f-4ded-bbb3-0bad6ad4a6c0" xmlns:ns3="ad89acea-c789-45a9-8e9c-c09045ce3e5d" targetNamespace="http://schemas.microsoft.com/office/2006/metadata/properties" ma:root="true" ma:fieldsID="e98c1787962318391423cb47c475197c" ns2:_="" ns3:_="">
    <xsd:import namespace="eeb6dc6d-6d8f-4ded-bbb3-0bad6ad4a6c0"/>
    <xsd:import namespace="ad89acea-c789-45a9-8e9c-c09045ce3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8aac__x660e__x6b04_" minOccurs="0"/>
                <xsd:element ref="ns2:_x7d44__x7e54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6dc6d-6d8f-4ded-bbb3-0bad6ad4a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959c720-f9d9-4eba-b64c-74427fd13a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x8aac__x660e__x6b04_" ma:index="19" nillable="true" ma:displayName="説明欄" ma:format="Dropdown" ma:internalName="_x8aac__x660e__x6b04_">
      <xsd:simpleType>
        <xsd:restriction base="dms:Note">
          <xsd:maxLength value="255"/>
        </xsd:restriction>
      </xsd:simpleType>
    </xsd:element>
    <xsd:element name="_x7d44__x7e54_" ma:index="20" nillable="true" ma:displayName="組織" ma:format="Dropdown" ma:internalName="_x7d44__x7e54_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9acea-c789-45a9-8e9c-c09045ce3e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a5b84d-23fc-46b7-a7b9-96066b655a71}" ma:internalName="TaxCatchAll" ma:showField="CatchAllData" ma:web="ad89acea-c789-45a9-8e9c-c09045ce3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_x6b04_ xmlns="eeb6dc6d-6d8f-4ded-bbb3-0bad6ad4a6c0" xsi:nil="true"/>
    <_x7d44__x7e54_ xmlns="eeb6dc6d-6d8f-4ded-bbb3-0bad6ad4a6c0" xsi:nil="true"/>
    <lcf76f155ced4ddcb4097134ff3c332f xmlns="eeb6dc6d-6d8f-4ded-bbb3-0bad6ad4a6c0">
      <Terms xmlns="http://schemas.microsoft.com/office/infopath/2007/PartnerControls"/>
    </lcf76f155ced4ddcb4097134ff3c332f>
    <TaxCatchAll xmlns="ad89acea-c789-45a9-8e9c-c09045ce3e5d" xsi:nil="true"/>
  </documentManagement>
</p:properties>
</file>

<file path=customXml/itemProps1.xml><?xml version="1.0" encoding="utf-8"?>
<ds:datastoreItem xmlns:ds="http://schemas.openxmlformats.org/officeDocument/2006/customXml" ds:itemID="{8A28321F-9619-4520-8CE5-045A6BA2C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432D68-0E64-489E-89CC-852E275F0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6dc6d-6d8f-4ded-bbb3-0bad6ad4a6c0"/>
    <ds:schemaRef ds:uri="ad89acea-c789-45a9-8e9c-c09045ce3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2DC82-8120-4157-A31F-6D33D8902CEA}">
  <ds:schemaRefs>
    <ds:schemaRef ds:uri="http://purl.org/dc/terms/"/>
    <ds:schemaRef ds:uri="eeb6dc6d-6d8f-4ded-bbb3-0bad6ad4a6c0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d89acea-c789-45a9-8e9c-c09045ce3e5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システム事前評価見積書</vt:lpstr>
      <vt:lpstr>記入例【新規・再構築】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2024-04-12T06:21:10Z</dcterms:created>
  <dcterms:modified xsi:type="dcterms:W3CDTF">2026-04-22T23:29:17Z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2024-04-12T06:21:09Z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31e08199-1eb6-4802-9d02-77a3a82e0402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0x01010008A51D2D9D642048B6902CAD8CD0D9B9</vt:lpwstr>
  </property>
</Properties>
</file>