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8565" activeTab="1"/>
  </bookViews>
  <sheets>
    <sheet name="説明文" sheetId="1" r:id="rId1"/>
    <sheet name="入力用シート" sheetId="2" r:id="rId2"/>
    <sheet name="印刷用シート" sheetId="3" r:id="rId3"/>
    <sheet name="Sheet1" sheetId="4" r:id="rId4"/>
  </sheets>
  <definedNames>
    <definedName name="_xlnm.Print_Area" localSheetId="2">'印刷用シート'!$B$2:$AC$131</definedName>
    <definedName name="_xlnm.Print_Area" localSheetId="1">'入力用シート'!$A$1:$O$154</definedName>
  </definedNames>
  <calcPr fullCalcOnLoad="1"/>
</workbook>
</file>

<file path=xl/sharedStrings.xml><?xml version="1.0" encoding="utf-8"?>
<sst xmlns="http://schemas.openxmlformats.org/spreadsheetml/2006/main" count="673" uniqueCount="540">
  <si>
    <t>Ｃ</t>
  </si>
  <si>
    <t>Ｄ</t>
  </si>
  <si>
    <t>Ｅ</t>
  </si>
  <si>
    <t>Ａ</t>
  </si>
  <si>
    <t>Ｂ</t>
  </si>
  <si>
    <t>Ｃ</t>
  </si>
  <si>
    <t>Ｄ</t>
  </si>
  <si>
    <t>Ａ</t>
  </si>
  <si>
    <t>Ｂ</t>
  </si>
  <si>
    <t>Ｃ</t>
  </si>
  <si>
    <t>Ｅ</t>
  </si>
  <si>
    <t>Ａ</t>
  </si>
  <si>
    <t>Ｂ</t>
  </si>
  <si>
    <t>Ｃ</t>
  </si>
  <si>
    <t>Ｄ</t>
  </si>
  <si>
    <t>Ｅ</t>
  </si>
  <si>
    <t>Ａ</t>
  </si>
  <si>
    <t>Ｂ</t>
  </si>
  <si>
    <t>Ｃ</t>
  </si>
  <si>
    <t>Ｄ</t>
  </si>
  <si>
    <t>Ｅ</t>
  </si>
  <si>
    <t>Ａ</t>
  </si>
  <si>
    <t>Ｂ</t>
  </si>
  <si>
    <t>Ｃ</t>
  </si>
  <si>
    <t>Ｄ</t>
  </si>
  <si>
    <t>Ａ</t>
  </si>
  <si>
    <t>Ｂ</t>
  </si>
  <si>
    <t>Ｃ</t>
  </si>
  <si>
    <t>Ｄ</t>
  </si>
  <si>
    <t>Ｅ</t>
  </si>
  <si>
    <t>Ａ</t>
  </si>
  <si>
    <t>Ｂ</t>
  </si>
  <si>
    <t>Ｃ</t>
  </si>
  <si>
    <t>Ｄ</t>
  </si>
  <si>
    <t>Ｅ</t>
  </si>
  <si>
    <t>Ａ</t>
  </si>
  <si>
    <t>Ｂ</t>
  </si>
  <si>
    <t>Ｃ</t>
  </si>
  <si>
    <t>Ｄ</t>
  </si>
  <si>
    <t>Ｅ</t>
  </si>
  <si>
    <t>Ａ</t>
  </si>
  <si>
    <t>Ｂ</t>
  </si>
  <si>
    <t>Ｃ</t>
  </si>
  <si>
    <t>Ｄ</t>
  </si>
  <si>
    <t>Ｅ</t>
  </si>
  <si>
    <t>Ａ</t>
  </si>
  <si>
    <t>Ｂ</t>
  </si>
  <si>
    <t>Ｃ</t>
  </si>
  <si>
    <t>Ｄ</t>
  </si>
  <si>
    <t>Ｅ</t>
  </si>
  <si>
    <t>Ａ</t>
  </si>
  <si>
    <t>Ｂ</t>
  </si>
  <si>
    <t>Ｃ</t>
  </si>
  <si>
    <t>Ｄ</t>
  </si>
  <si>
    <t>Ｅ</t>
  </si>
  <si>
    <t>Ａ</t>
  </si>
  <si>
    <t>Ｂ</t>
  </si>
  <si>
    <t>Ｃ</t>
  </si>
  <si>
    <t>Ｄ</t>
  </si>
  <si>
    <t>Ｅ</t>
  </si>
  <si>
    <t>Ａ</t>
  </si>
  <si>
    <t>Ｂ</t>
  </si>
  <si>
    <t>Ｃ</t>
  </si>
  <si>
    <t>Ｄ</t>
  </si>
  <si>
    <t>Ｅ</t>
  </si>
  <si>
    <t>Ｄ</t>
  </si>
  <si>
    <t>Ｅ</t>
  </si>
  <si>
    <t>Ａ</t>
  </si>
  <si>
    <t>Ｂ</t>
  </si>
  <si>
    <t>Ｃ</t>
  </si>
  <si>
    <t>Ｄ</t>
  </si>
  <si>
    <t>Ｅ</t>
  </si>
  <si>
    <t>Ａ</t>
  </si>
  <si>
    <t>Ｂ</t>
  </si>
  <si>
    <t>Ｃ</t>
  </si>
  <si>
    <t>Ｄ</t>
  </si>
  <si>
    <t>Ｅ</t>
  </si>
  <si>
    <t>Ａ</t>
  </si>
  <si>
    <t>Ｂ</t>
  </si>
  <si>
    <t>Ｃ</t>
  </si>
  <si>
    <t>Ｅ</t>
  </si>
  <si>
    <t>手動外開き戸を併設するなど、玄関の戸は非常時に対応できる</t>
  </si>
  <si>
    <t>床パターンにより動線の誘導を行う　</t>
  </si>
  <si>
    <t>照明のレイアウトによって動線の誘導を行う</t>
  </si>
  <si>
    <t>転倒した際の衝撃の少ない床素材とする</t>
  </si>
  <si>
    <t>誘導用ブロックの上に自転車を置かれないよう対応する</t>
  </si>
  <si>
    <t>既設の石材やタイルなどに対しては、滑り止め加工を施す</t>
  </si>
  <si>
    <t>危険な箇所では、視覚障害者への注意喚起や間違って進入してしまわないような措置を行う</t>
  </si>
  <si>
    <t>歩行者と車の動線が交差する場所は、見通しをよくする</t>
  </si>
  <si>
    <t>歩道をカラー舗装するなどにより、幼児等の飛び出し防止や車への注意喚起を行う</t>
  </si>
  <si>
    <t>見通しに配慮し、ゆったりとした車路とする</t>
  </si>
  <si>
    <t>点字サインは中心高さを、縦型1.3～1.4m、傾斜型で1.0mを標準とする</t>
  </si>
  <si>
    <t>ピクトグラムを組み合わせる場合は、基準となる枠のサイズを合わせる</t>
  </si>
  <si>
    <t>白内障の黄変化視界でもわかりやすい色使いとする</t>
  </si>
  <si>
    <t>突出型サインは、進行方向に対し奥側とし、扉を開けながら見える位置とする</t>
  </si>
  <si>
    <t>点字ははがれにくいものとする</t>
  </si>
  <si>
    <t>扉の色彩や照明により所在をわかりやすくする</t>
  </si>
  <si>
    <t>誘導ブロックで乗場ボタンに誘導するとともに、乗場ボタン手前に点状ブロックを敷設する</t>
  </si>
  <si>
    <t>同一建物内のエレベーター操作盤等のボタン形状、使い方等を統一する</t>
  </si>
  <si>
    <t>ガラス壁で区画されたエレベーターシャフトに、衝突防止のために模様等をつける</t>
  </si>
  <si>
    <t>操作方法を簡潔に大きな文字で記載する</t>
  </si>
  <si>
    <t>上りと下りエスカレーターが並ぶところでは、上下方向と設置位置の関係を統一する</t>
  </si>
  <si>
    <t>ステップ段鼻の色を変えることでエスカレーターの動きを視覚的に示す</t>
  </si>
  <si>
    <t>エスカレーターに速度調整機能を持たせる</t>
  </si>
  <si>
    <t>転落防止手すりの周囲には、子どもが踏み台の代わりにしてしまうようなものを設けない</t>
  </si>
  <si>
    <t>受付カウンターは、周りとコントラストのある色とする</t>
  </si>
  <si>
    <t>更衣室・脱衣室のロッカーの番号は、大きめの文字を用い、周囲とコントラストをつけるなどする</t>
  </si>
  <si>
    <t>浴室の床面は、転倒時にも怪我をしにくい床材とする</t>
  </si>
  <si>
    <t>更衣室・脱衣室の出入口の戸を軽い力で開閉できる</t>
  </si>
  <si>
    <t>浴室への扉はできる限り引き戸や折戸とし、十分な出入口幅とする</t>
  </si>
  <si>
    <t>スイッチ類は形状、大きさなど操作性の良いものとする</t>
  </si>
  <si>
    <t>照明はベッドの上からでも操作できる</t>
  </si>
  <si>
    <t>家具は前面を揃え、クローゼットは引き戸とする</t>
  </si>
  <si>
    <t>自動販売機は、日本語だけでなく、点字や外国語などの案内表記を行う</t>
  </si>
  <si>
    <t>自動販売機は、転倒防止金物によって壁や床に固定する</t>
  </si>
  <si>
    <t>給水量の調節ができるものとする</t>
  </si>
  <si>
    <t>点字表示を行う</t>
  </si>
  <si>
    <t>同一用途のスイッチ類は建物内で統一したデザインとする</t>
  </si>
  <si>
    <t>浮き彫りのシンボルマークや文字等によりスイッチの機能を簡単に説明する</t>
  </si>
  <si>
    <t>手のひらで押せるワイドスイッチとする</t>
  </si>
  <si>
    <t>情報が伝わりにくい客室等では、光による警報装置やテレビ画面を使用した情報伝達とする</t>
  </si>
  <si>
    <t>階段、傾斜路の手すりは体重をかけたときに滑りにくいものとする</t>
  </si>
  <si>
    <t>エスカレーターや動く歩道乗降口の固定手すりは、ベルトと同じ高さおよび幅とする</t>
  </si>
  <si>
    <t>将来新たに設置可能なように、より広い範囲に手すり取り付け可能な下地補強を行う</t>
  </si>
  <si>
    <t>・適合状況には、配慮事項総数に応じて、６～１０は「♥」、１１～２０は「♥ ♥」、２１～３０は「♥ ♥ ♥」、３1～４０は「♥ ♥ ♥ ♥」、
　４１～５０は「♥ ♥ ♥ ♥ ♥」、５１以上は「♥ ♥ ♥ ♥ ♥ ♥」と表示する。</t>
  </si>
  <si>
    <t xml:space="preserve">適合状況 </t>
  </si>
  <si>
    <t xml:space="preserve">　　　　配慮事項総数 </t>
  </si>
  <si>
    <t>◆整備の適合状況◆</t>
  </si>
  <si>
    <r>
      <t>　　６　</t>
    </r>
    <r>
      <rPr>
        <sz val="9"/>
        <rFont val="ＭＳ Ｐ明朝"/>
        <family val="1"/>
      </rPr>
      <t>※欄は、その他配慮事項の欄で記入したものについて、配慮した事項を記入してください。</t>
    </r>
  </si>
  <si>
    <r>
      <t>　　５　</t>
    </r>
    <r>
      <rPr>
        <sz val="9"/>
        <rFont val="ＭＳ Ｐ明朝"/>
        <family val="1"/>
      </rPr>
      <t>合計欄は、「５つの原則」の各項目の小計の合計を、記入してください。</t>
    </r>
  </si>
  <si>
    <r>
      <t>　　４　</t>
    </r>
    <r>
      <rPr>
        <sz val="9"/>
        <rFont val="ＭＳ Ｐ明朝"/>
        <family val="1"/>
      </rPr>
      <t>その他配慮事項の欄は、配慮指針に掲げる措置以外で自主的に配慮した項目がある場合に、記入してください。</t>
    </r>
  </si>
  <si>
    <r>
      <t>　　３　</t>
    </r>
    <r>
      <rPr>
        <sz val="9"/>
        <rFont val="ＭＳ Ｐ明朝"/>
        <family val="1"/>
      </rPr>
      <t>小計欄は、整備項目ごとに配慮指針に掲げる措置を講じた数（○の数）の合計を、記入してください。</t>
    </r>
  </si>
  <si>
    <r>
      <t>　　２　</t>
    </r>
    <r>
      <rPr>
        <sz val="9"/>
        <rFont val="ＭＳ Ｐ明朝"/>
        <family val="1"/>
      </rPr>
      <t>５つの原則の欄は、整備項目ごとに配慮指針に掲げる措置が講じられている場合に、○を記入してください。</t>
    </r>
  </si>
  <si>
    <r>
      <t>　　１　</t>
    </r>
    <r>
      <rPr>
        <sz val="9"/>
        <rFont val="ＭＳ Ｐ明朝"/>
        <family val="1"/>
      </rPr>
      <t>「５つの原則」の各項目については、別に定める配慮指針に対応しています。</t>
    </r>
  </si>
  <si>
    <t>　備考</t>
  </si>
  <si>
    <t>配慮事項</t>
  </si>
  <si>
    <t>提案項目No.</t>
  </si>
  <si>
    <t>整備項目</t>
  </si>
  <si>
    <t>5つの原則</t>
  </si>
  <si>
    <t>※　配慮事項</t>
  </si>
  <si>
    <t>合計</t>
  </si>
  <si>
    <t>その他
配慮
事項</t>
  </si>
  <si>
    <t>小計</t>
  </si>
  <si>
    <t>　</t>
  </si>
  <si>
    <t>　Ｅ　快適性</t>
  </si>
  <si>
    <t>　Ｄ　身体への負担軽減</t>
  </si>
  <si>
    <t>５つの
　　原則</t>
  </si>
  <si>
    <t>手すり</t>
  </si>
  <si>
    <t>緊急時の設備等</t>
  </si>
  <si>
    <t>コンセントまたはスイッチ</t>
  </si>
  <si>
    <t>自動販売機・水飲み器</t>
  </si>
  <si>
    <t>公衆電話</t>
  </si>
  <si>
    <t>カウンターまたは記載台</t>
  </si>
  <si>
    <t>屋上またはバルコニー</t>
  </si>
  <si>
    <t>洗面所</t>
  </si>
  <si>
    <t>公共的通路</t>
  </si>
  <si>
    <t>案内設備までの経路</t>
  </si>
  <si>
    <t>案内設備</t>
  </si>
  <si>
    <t>標識</t>
  </si>
  <si>
    <t>駐車場</t>
  </si>
  <si>
    <t>敷地内の通路</t>
  </si>
  <si>
    <t>観覧席・客席</t>
  </si>
  <si>
    <t>宿泊施設の客室</t>
  </si>
  <si>
    <t>浴室等</t>
  </si>
  <si>
    <t>便所</t>
  </si>
  <si>
    <t>特殊な構造または
使用形態のエレベーター
その他の昇降機</t>
  </si>
  <si>
    <t>エレベーターおよび
その乗降ロビー</t>
  </si>
  <si>
    <t>階段に代わり、または
これに併設する傾斜路</t>
  </si>
  <si>
    <t>階段</t>
  </si>
  <si>
    <t>廊下等</t>
  </si>
  <si>
    <t>出入口</t>
  </si>
  <si>
    <t>整備項目</t>
  </si>
  <si>
    <t>　Ｃ　安全安心</t>
  </si>
  <si>
    <t>　Ｂ　分かりやすさ</t>
  </si>
  <si>
    <t>　Ａ　公平性</t>
  </si>
  <si>
    <t>http://www.city.nerima.tokyo.jp/kurashi/jigyosha/doboku/kenchikushido/fukushimachidukuri.files/hairyo-sisin.pdf</t>
  </si>
  <si>
    <t>　別に定める配慮指針（下記URL）を参考に、該当する箇所について○印を記入してください。</t>
  </si>
  <si>
    <t>公共的建築物配慮指針対応表</t>
  </si>
  <si>
    <t>第10号様式（第10条、第13条関係）</t>
  </si>
  <si>
    <t>２　出入口</t>
  </si>
  <si>
    <t>３　廊下等／授乳場所等</t>
  </si>
  <si>
    <t>４　階段</t>
  </si>
  <si>
    <t>５　階段に代わり、またはこれに併設する傾斜路</t>
  </si>
  <si>
    <t>６　エレベーター</t>
  </si>
  <si>
    <t>７　特殊な構造の昇降機</t>
  </si>
  <si>
    <t>８　便所／ベビーチェア・ベビーベッド・着替え設備・折りたたみベッド</t>
  </si>
  <si>
    <t>９　浴室等／更衣室・脱衣室</t>
  </si>
  <si>
    <t>１０　宿泊施設の客室</t>
  </si>
  <si>
    <t>１１　観覧席・客席</t>
  </si>
  <si>
    <t>１２　敷地内の通路</t>
  </si>
  <si>
    <t>１３　駐車場</t>
  </si>
  <si>
    <t>１４　標識</t>
  </si>
  <si>
    <t>１７　公共的通路</t>
  </si>
  <si>
    <t>１８　洗面所</t>
  </si>
  <si>
    <t>１９　屋上・バルコニー</t>
  </si>
  <si>
    <t>２０　カウンター</t>
  </si>
  <si>
    <t>２１　公衆電話</t>
  </si>
  <si>
    <t>２２　自動販売機・水飲み器</t>
  </si>
  <si>
    <t>２３　コンセント・スイッチ</t>
  </si>
  <si>
    <t>２４　緊急時の設備・施設</t>
  </si>
  <si>
    <t>２５　手すり</t>
  </si>
  <si>
    <t>提案項目</t>
  </si>
  <si>
    <t>※こちらに入力いただくと、印刷用シートに反映されます。</t>
  </si>
  <si>
    <t>配慮指針</t>
  </si>
  <si>
    <r>
      <t xml:space="preserve">
　この配慮指針は、練馬区福祉のまちづくり推進条例第１２条第２項に基づき、公共的建築物について、すべての人がより安全かつ円滑に利用できるようにするための指針として定めています。
　配慮指針は、「</t>
    </r>
    <r>
      <rPr>
        <b/>
        <sz val="11"/>
        <rFont val="ＭＳ Ｐゴシック"/>
        <family val="3"/>
      </rPr>
      <t>どこでも、だれでも、自由に、使いやすく</t>
    </r>
    <r>
      <rPr>
        <sz val="11"/>
        <rFont val="ＭＳ Ｐゴシック"/>
        <family val="3"/>
      </rPr>
      <t>」という</t>
    </r>
    <r>
      <rPr>
        <b/>
        <sz val="11"/>
        <rFont val="ＭＳ Ｐゴシック"/>
        <family val="3"/>
      </rPr>
      <t>ユニバーサルデザイン</t>
    </r>
    <r>
      <rPr>
        <sz val="11"/>
        <rFont val="ＭＳ Ｐゴシック"/>
        <family val="3"/>
      </rPr>
      <t>の考え方をもとに、施設を整備するにあたって配慮すべき視点を５つの原則とし、それぞれの原則に基づく具体的な配慮について整備項目ごとに定めています。</t>
    </r>
  </si>
  <si>
    <t>こちらに「○」付けしてください</t>
  </si>
  <si>
    <t>その他配慮事項</t>
  </si>
  <si>
    <t>誰もが同じように疎外感を感じずに利用でき、また、複数の
利用方法を選択できるようにする。</t>
  </si>
  <si>
    <t>施設の使い方は簡単に、必要な情報は分かりやすく伝える。</t>
  </si>
  <si>
    <t>防災、防犯に配慮し、安全かつ安心して利用できるようにする。</t>
  </si>
  <si>
    <t>身体への負担が少なく利用できるようにする。</t>
  </si>
  <si>
    <t>施設の性格や利用状況等に応じてふさわしい機能や意匠を
採用し、快適に使えるようにする。</t>
  </si>
  <si>
    <t>A 公平性</t>
  </si>
  <si>
    <t>B 分かりやすさ</t>
  </si>
  <si>
    <t>C 安全安心</t>
  </si>
  <si>
    <t>D 身体への負担軽減</t>
  </si>
  <si>
    <t>E 快適性</t>
  </si>
  <si>
    <t>②入力用シートの白抜きされた表を今回の計画に照らし合わせ該当項目に
    「○」付けしてください。</t>
  </si>
  <si>
    <t>③印刷用シートを印刷し、協議申請書に添付してください。</t>
  </si>
  <si>
    <t>対象部分を「○」付けしていただくと、入力用シートに対象範囲が白抜きされます</t>
  </si>
  <si>
    <t>配慮指針対応表の作成について</t>
  </si>
  <si>
    <t>①下表の対象部分に「○」付けしてください。（入力用シートの対象部分が白抜きされます）</t>
  </si>
  <si>
    <t xml:space="preserve">配慮指針【入力用シート】 </t>
  </si>
  <si>
    <t>この欄は、配慮指針に掲げる措置以外で自主的に配慮した項目がある場合に、記入してください。</t>
  </si>
  <si>
    <t>衝突防止のため、戸を廊下のコーナー部から十分離す</t>
  </si>
  <si>
    <t>上吊り式の引き戸や、リニアモーターアシスト操作引き戸など小さな力で開閉できる戸にする</t>
  </si>
  <si>
    <t>上吊り式の引き戸など、床面に段差などが生じない構造の戸を用いる</t>
  </si>
  <si>
    <t>各居室の敷居のわずかな段差は、角を丸く加工することで車椅子使用者を通行しやすくする</t>
  </si>
  <si>
    <t>車椅子使用者同士が余裕をもってすれ違える有効幅員を確保する　　</t>
  </si>
  <si>
    <t>手すり子形式とした場合、幼児の頭が入らないように（手すり子の間：11cm以下）とする</t>
  </si>
  <si>
    <t>傾斜路が短くなるよう勾配はできる限り緩やかにする</t>
  </si>
  <si>
    <t>ボタンの文字は、周囲とのコントラストを大きく、触ってわかる浮き彫り式とする</t>
  </si>
  <si>
    <t>大きいサイズの車椅子や、担架・ストレッチャーの運搬を考慮した奥行のエレベーターとする</t>
  </si>
  <si>
    <t>到着したことがわかるよう、籠内の照度を乗降ロビーより明るくする</t>
  </si>
  <si>
    <t>乗降ロビーと籠床面において、高低差を感じさせない配色とする</t>
  </si>
  <si>
    <t>鏡は割れにくい鏡とし、鏡の下端は車椅子フットレストあたりまでとする</t>
  </si>
  <si>
    <t>籠内、乗降ロビーとも、十分な照度を確保する</t>
  </si>
  <si>
    <t>エスカレーターのくしはできるだけ薄くし、車椅子のキャスターが乗り越えやすくする</t>
  </si>
  <si>
    <t>便所内通路の幅員やドア幅にゆとりを確保することで、一般便房も車椅子で使用できる</t>
  </si>
  <si>
    <t>センサー式洗浄ボタンの場合は、ボタン式を併用する</t>
  </si>
  <si>
    <t>施設内の案内板や各所で、車椅子使用者用便房への位置を表示し、誘導する</t>
  </si>
  <si>
    <t>トイレに子ども用の手洗い器を置く</t>
  </si>
  <si>
    <t>シャワー用車椅子を用意する</t>
  </si>
  <si>
    <t>客室出入口付近の照明スイッチをわかりやすくする</t>
  </si>
  <si>
    <t>客室内の各種スイッチは操作しやすく、容易に識別できる</t>
  </si>
  <si>
    <t>ベッドの下部は車椅子のフットレストが入る高さを空ける</t>
  </si>
  <si>
    <t>車椅子使用者のための観覧席等を複数配置し、場内で位置を選択できる</t>
  </si>
  <si>
    <t>案内板等を設置する際、有効幅員を狭めないよう、また誘導用ブロックの連続誘導を妨げない</t>
  </si>
  <si>
    <t>交差する通路、屈曲する通路は見通しをよくする</t>
  </si>
  <si>
    <t>最小限の水勾配を心がけ、できる限り水平とする</t>
  </si>
  <si>
    <t>車椅子使用者用駐車施設に一般車両が駐車しない措置を講ずる</t>
  </si>
  <si>
    <t>車椅子使用者用駐車施設で、車室スペースをカラー舗装する</t>
  </si>
  <si>
    <t>幅広い年齢層や外国人にも直感的にわかるピクトグラムを活用する</t>
  </si>
  <si>
    <t>初めての施設利用者にも直感的にわかりやすいよう、大きく太い書体や図を用いる</t>
  </si>
  <si>
    <t>色覚多様性のある人にもわかりやすい色使いとする</t>
  </si>
  <si>
    <t>冷温水の区分などについて、色、点字による表示を行う</t>
  </si>
  <si>
    <t>車椅子使用者や子どもなどが利用できる高さや形態とする</t>
  </si>
  <si>
    <t>水飲み器は立位用と車椅子使用者用の２種類の高さを用意する</t>
  </si>
  <si>
    <t>同伴者による介助等に配慮し、男女兼用の更衣室・脱衣室を設置する</t>
  </si>
  <si>
    <t>出入口から見通しの良い位置に受付カウンターを設置する</t>
  </si>
  <si>
    <t>更衣、介助、休憩や荷物置場として利用できる脱衣ベンチを設置する</t>
  </si>
  <si>
    <t>更衣室・脱衣室のベンチ等の周辺に縦手すりを設置する</t>
  </si>
  <si>
    <t>手すりを籠の両側面および正面壁に設置する</t>
  </si>
  <si>
    <t>籠内に椅子を設置する</t>
  </si>
  <si>
    <t>授乳のできる場所は、母乳を与えるスペースは別室とするか、または、カーテン等を設置する　</t>
  </si>
  <si>
    <t>大きくコントラストのあるサイン等を設置するなど逆方向に進入しないようにする</t>
  </si>
  <si>
    <t>設備機器やベッド等の位置が右利き用と左利き用の室を設置する</t>
  </si>
  <si>
    <t>ベッドは車椅子使用者も使えるような高さのものを併せて設置する</t>
  </si>
  <si>
    <t>エスカレーターの上端、下端に近接する通路の床面や天井に矢印や進入禁止マークを設置する</t>
  </si>
  <si>
    <t>扉の取っ手の横に開閉時の体の安定のために縦型手すりを設置する</t>
  </si>
  <si>
    <t>出入口前後に車椅子回転スペース（直径1.5m程度）を設置する</t>
  </si>
  <si>
    <t>車椅子から浴槽に乗り移るための台を設置する</t>
  </si>
  <si>
    <t>授乳のできる場所の周辺に荷物置場を設置する</t>
  </si>
  <si>
    <t>離乳食を与える際、赤ちゃんを座らせることができる高めの椅子と保護者用の椅子を設置する</t>
  </si>
  <si>
    <t>音、光等で押した状態を確認できる緊急通報ボタンを設置する</t>
  </si>
  <si>
    <t>便所内に便房からも視認できる光警報装置（フラッシュライト等）を設置する</t>
  </si>
  <si>
    <t>車椅子使用者のための観覧席等から舞台、楽屋間に、段のない経路を設置する</t>
  </si>
  <si>
    <t>小便器と洗面台の脇には杖等を立てかける窪み等を設置する</t>
  </si>
  <si>
    <t>場内を暗くするときも必要に応じて手話通訳が読み取れるスポット照明を設置する</t>
  </si>
  <si>
    <t>要約筆記用プロジェクター、スクリーン、要約筆記者用作業スペース等を設置する</t>
  </si>
  <si>
    <t>フックを設置する場合は高齢者が使いやすいよう低い位置にも設置する</t>
  </si>
  <si>
    <t>会議室のある集会施設には託児スペースを設置する</t>
  </si>
  <si>
    <t>乳児用おむつ交換台の下部または付近に荷物棚を設置する</t>
  </si>
  <si>
    <t>区画された部屋（センサリールーム等）を設置する</t>
  </si>
  <si>
    <t>手を離したときに戸を固定できるようなドアストッパーを設置する</t>
  </si>
  <si>
    <t>車椅子使用者のための観覧席等に手すり、ストッパー、キックプレートなどを設置する</t>
  </si>
  <si>
    <t>小児用小便器を設置する</t>
  </si>
  <si>
    <t>車椅子使用者用便房のほかに、ベビーカーと一緒に入れるトイレを設置する</t>
  </si>
  <si>
    <t>安全に移動できるよう足元灯を設置する</t>
  </si>
  <si>
    <t>側壁に車椅子のフットレストあたりを設置する</t>
  </si>
  <si>
    <t>衣服のチェックができるよう、車椅子使用者用便房には全身が映る鏡を設置する</t>
  </si>
  <si>
    <t>屋根を設置するなど、雨天時などにも使いやすい通路とする</t>
  </si>
  <si>
    <t>自動販売機や水飲み器の背後に十分なスペースを設置する</t>
  </si>
  <si>
    <t>急な飛び出しの防止や車への不安解消のため、車路と歩行者通路間に植栽帯を設置する</t>
  </si>
  <si>
    <t>上屋を設置するなど、通路面の凍結、積雪対策を講じる</t>
  </si>
  <si>
    <t>公共的通路には、休息のためのスペースまたは、施設を適切な位置に設置する</t>
  </si>
  <si>
    <t>非常時の警告や避難誘導にも効果の高い情報ディスプレイを設置する</t>
  </si>
  <si>
    <t>トイレブース、シャワー室、浴室等で利用者が一人で使用する部屋には、緊急通報ボタンを設置する</t>
  </si>
  <si>
    <t>洗面台に荷物を置いたり杖を立てかけたりできる設備を設置する</t>
  </si>
  <si>
    <t>ゆったりスペース（対象：高齢者、妊産婦、乳幼児連れ）をできるだけ多く設置する</t>
  </si>
  <si>
    <t>建物の出入口と駐車場が離れている場合などは、出入口に車寄せを設置する</t>
  </si>
  <si>
    <t>車椅子使用者、杖使用者の通行に支障のない排水溝を設置する</t>
  </si>
  <si>
    <t>屋上への出入りやバルコニーにはひさしを設置する</t>
  </si>
  <si>
    <t>机上の照度を調節できる手元照明を設置する</t>
  </si>
  <si>
    <t>標識は進行方向に向かってわかりやすい位置に設置する</t>
  </si>
  <si>
    <t>カウンターに荷物置場を設置する</t>
  </si>
  <si>
    <t>音声情報を、視覚、光、振動等の情報に転換して伝える設備を設置する</t>
  </si>
  <si>
    <t>目立つ所、広い場所で、かつ受付の付近に設置する(受付職員による補助が可能)</t>
  </si>
  <si>
    <t>公衆電話カウンターの背後に十分なスペースを設置する</t>
  </si>
  <si>
    <t>体を支える手すり、壁面、台等を設置する</t>
  </si>
  <si>
    <t>玄関付近や受付カウンター、エレベーターホール等の動線の要所に案内板を設置する</t>
  </si>
  <si>
    <t>携帯電話用のプライベートブースを設置する</t>
  </si>
  <si>
    <t>パソコンを置く場所を設置する</t>
  </si>
  <si>
    <t>携帯電話やパソコンのための充電用コンセントを設置する</t>
  </si>
  <si>
    <t>聴覚障害者の利用に配慮し、表情や手話、口話が読み取れる明るさを確保する</t>
  </si>
  <si>
    <t>聴覚障害者の利用に配慮し、表情や手話、口話が読み取れる明るさを確保する</t>
  </si>
  <si>
    <t>戸の周辺に下り階段を設置する場合は、転落の危険がないよう十分なスペースの確保する</t>
  </si>
  <si>
    <t>介助がある場合に備え、十分な空間を確保する</t>
  </si>
  <si>
    <t>洗面カウンター下部に十分な高さの空間を確保する</t>
  </si>
  <si>
    <t>十分な客室内有効通路幅を確保する</t>
  </si>
  <si>
    <t>車椅子での利用に考慮し、家具の下部に空間を確保する</t>
  </si>
  <si>
    <t>知的・発達・精神障害のある人が不安にならないよう、十分な明るさを確保する</t>
  </si>
  <si>
    <t>プライベートな空間に相応しい室内照明であるとともに、安全にも配慮し照度を確保する</t>
  </si>
  <si>
    <t>室外に介助犬用の排泄場所を確保する</t>
  </si>
  <si>
    <t>車椅子使用者同士がすれ違える通路幅を確保する</t>
  </si>
  <si>
    <t>避難階段等には車椅子使用者の一時避難エリアを確保する</t>
  </si>
  <si>
    <t>上演時間以外は客席部分の照度を十分に確保する</t>
  </si>
  <si>
    <t>客席に入る扉は、遮音性能を確保するしつつ、できるだけ重量の軽いものとする</t>
  </si>
  <si>
    <t>傾斜路は歩行者と車椅子がスムーズにすれ違える幅を確保する</t>
  </si>
  <si>
    <t>十分な明るさを確保する</t>
  </si>
  <si>
    <t>足元灯を設置するなど、できるだけ通路面が見やすい明るさを確保する</t>
  </si>
  <si>
    <t>文字や図と地の明度差は５程度以上を確保する</t>
  </si>
  <si>
    <t>吊り下げ型、突出型サインは床からサイン下端まで十分な距離（床から200cm以上）を確保する</t>
  </si>
  <si>
    <t>カウンター前面に車椅子使用者が回転できる十分なスペースを確保する</t>
  </si>
  <si>
    <t>施設名称や室名などは立位の大人、車椅子使用者、弱視者等が見やすいように設置する</t>
  </si>
  <si>
    <t>浴室扉に樹脂製の開口を設置する（ガラスは危険）</t>
  </si>
  <si>
    <t>出入口から更衣室、浴室・シャワー室へと連続する手すりを設置する</t>
  </si>
  <si>
    <t>点状ブロックが玄関マットで途切れないように設置する</t>
  </si>
  <si>
    <t>籠に車椅子フットレストあたりを設置する</t>
  </si>
  <si>
    <t>衣服を着脱する際に身体を支えるための手すりを設置する</t>
  </si>
  <si>
    <t>籠内の車椅子使用者の利用に配慮した操作ボタン等は、左右壁面中央付近に設置する</t>
  </si>
  <si>
    <t>更衣室等に補装具（義手義足）を収納するための大きめのロッカーを設置する</t>
  </si>
  <si>
    <t>情報が得られるよう、音声ガイドや文字、光、振動による情報伝達、注意喚起設備を設置する</t>
  </si>
  <si>
    <t>階段の脇に昇降機を設置する</t>
  </si>
  <si>
    <t>エスカレーターの乗降口近くの壁面または柱面等に非常停止ボタンを設置する</t>
  </si>
  <si>
    <t>非常灯は、枕元から手の届く位置に設置する</t>
  </si>
  <si>
    <t>段差解消機は常時施設を管理している者の目が届くところに設置するし、利用者にすぐ対応できる</t>
  </si>
  <si>
    <t>足元灯、非常用照明を設置する</t>
  </si>
  <si>
    <t>コーナー部に隅切りを設置する</t>
  </si>
  <si>
    <t>両側に連続した手すりを設置する</t>
  </si>
  <si>
    <t>休憩のためのベンチを設置する</t>
  </si>
  <si>
    <t>スイッチ等の操作ボタン類は、高さ上限1m程度、下限40cm程度の間に設置する</t>
  </si>
  <si>
    <t>手洗器は、車椅子使用者と立位で、高さの異なる2種類を設置する</t>
  </si>
  <si>
    <t>授乳、保育等の子育てスペースの近くに子ども用トイレを設置する</t>
  </si>
  <si>
    <t>授乳のできる場所を利用する際、同伴者が休憩できるように入口付近に休憩用椅子を設置する</t>
  </si>
  <si>
    <t>大きめのおむつ専用ダストボックスを、ベビーベッドの近くに設置する</t>
  </si>
  <si>
    <t>介助者を考慮し、ベッドは2以上設置する</t>
  </si>
  <si>
    <t>床置式の小便器は、出入口に近い箇所に設置する</t>
  </si>
  <si>
    <t>和便器にも手すりを設置する</t>
  </si>
  <si>
    <t>足元灯(突き出しのないもの)、非常用照明装置を設置する</t>
  </si>
  <si>
    <t>視覚障害者向けに音声で舞台やスクリーンの状況を案内する装置を設置する</t>
  </si>
  <si>
    <t>車椅子使用者のための観覧席等に隣接して同伴者用座席を設置する</t>
  </si>
  <si>
    <t>建物の形状上等により、やむを得ず階段と設置する位置が離れる場合は分かりやすく誘導を行う</t>
  </si>
  <si>
    <t>車椅子使用者用便房の手洗い鏡前に、照明を設置する</t>
  </si>
  <si>
    <t>場内の両壁面に手すりを設置する</t>
  </si>
  <si>
    <t>建物玄関部分で、誘導ブロックを避けて（ブロック部分をカットするなど）玄関マットを設置する</t>
  </si>
  <si>
    <t>自動販売機は、階段やエレベーターからの動線を遮断しない位置に設置する</t>
  </si>
  <si>
    <t>杖を立てかける場所、フックまたは椅子を設置する</t>
  </si>
  <si>
    <t>敷地が広い場合は、遠くからでも傾斜路の位置がわかるように案内板を設置する</t>
  </si>
  <si>
    <t>視覚障害者誘導用ブロックは、壁や植栽帯から60cm程度離して設置する</t>
  </si>
  <si>
    <t>長い移動が負担となる人のためにベンチ等休憩スペースを設置する</t>
  </si>
  <si>
    <t>回遊性の有る通路状部分にも公共的通路との連続性を確保するしつつ誘導用ブロックを設置する</t>
  </si>
  <si>
    <t>座ったまま、あるいは寝たままでも操作可能なリモコンスイッチを設置する</t>
  </si>
  <si>
    <t>子どもも利用できる高さが低く、吐水口まで手が届きやすい洗面台を設置する</t>
  </si>
  <si>
    <t>避難方向を一瞬にして理解可能な光走行式避難誘導装置の設置する</t>
  </si>
  <si>
    <t>見通しの悪いカーブ等にミラーを設置する</t>
  </si>
  <si>
    <t>建物の主な出入り口部分に、安全に乗降できるよう車寄せを設置する</t>
  </si>
  <si>
    <t>車椅子使用者等、安全な救助を待つための一時避難場所を設け、インターホンを設置する</t>
  </si>
  <si>
    <t>居室からバルコニーへの出入口部分に段差の生じないフラットサッシを設置する</t>
  </si>
  <si>
    <t>拡大読書器を設置する</t>
  </si>
  <si>
    <t>記載台の付近にベビーチェアを設置する</t>
  </si>
  <si>
    <t>子ども、高齢者、車椅子使用者等が選択できるよう、異なる高さのカウンターを設置する</t>
  </si>
  <si>
    <t>目的地までの経路情報を得やすくするため、動線の分岐点や曲がり角などに標識を設置する</t>
  </si>
  <si>
    <t>建物出入口からの動線に沿った位置に受付を設置する</t>
  </si>
  <si>
    <t>立位で使用するカウンター等は、支えとなるよう台を固定、必要に応じて手すりを設置する</t>
  </si>
  <si>
    <t>杖等を立てかける場所を設置する</t>
  </si>
  <si>
    <t>音声の聴き取りが困難な聴覚障害者のため、双方向性のモニター付きインターホンを設置する</t>
  </si>
  <si>
    <t>電話番号の検索、メモ等に支障がないよう、照明に配慮し、必要に応じ手元灯を設置する</t>
  </si>
  <si>
    <t>連続性を確保するため、設備機器・点検扉等の開口部にも手すりを設置する</t>
  </si>
  <si>
    <t>浴槽の周りに３方向から介助できるスペースを確保する</t>
  </si>
  <si>
    <t>長い傾斜路を設置する場合、先の施設情報を事前に把握できるよう情報提供を行う</t>
  </si>
  <si>
    <t>視覚障害者の利用に配慮し、点字や文字の浮き彫り等により室名を表示する</t>
  </si>
  <si>
    <t>非常時にテロップ（文字表示する）が出る</t>
  </si>
  <si>
    <t>操作ボタンは、手の甲やひじでも押すことができる大きなものとし、わかりやすい表示するを行う</t>
  </si>
  <si>
    <t>緊急時の避難経路は室内にわかりやすく表示する</t>
  </si>
  <si>
    <t>ブース内の緊急通報ボタンの表示するを分かりやすくする</t>
  </si>
  <si>
    <t>表記を大きくする、背後の壁とのコントラストをつけるなど、だれもが見やすい階数表示する</t>
  </si>
  <si>
    <t>緊急時の避難経路はわかりやすく表示する</t>
  </si>
  <si>
    <t>屋上テラスなど屋上利用可能な施設を設置する場合は、その旨を館内案内板などで表示する</t>
  </si>
  <si>
    <t>廊下等の手すりの曲がり角には現在位置や行き先などを点字で表示する</t>
  </si>
  <si>
    <t>見やすくわかりやすい位置に、筆談用具等がある旨の表示する</t>
  </si>
  <si>
    <t>障害者の利用を配慮した機能を持つ電話機を設置するした旨を見やすい場所に表示する</t>
  </si>
  <si>
    <t>過負荷、非常時は音声と電光表示する等で案内する</t>
  </si>
  <si>
    <t>車椅子使用者が利用できる出入口をわかりやすく案内する</t>
  </si>
  <si>
    <t>便所の入口付近ではわかりやすいよう、男子用、女子用の方向を音声やサインで案内する</t>
  </si>
  <si>
    <t>エレベーターや傾斜路への案内する表示するを行う</t>
  </si>
  <si>
    <t>タッチ式音声案内するシステム、人感知式音声案内するシステムを設置する</t>
  </si>
  <si>
    <t>周囲の壁とコントラストをつけるなど、案内する設備の存在をわかりやすくする</t>
  </si>
  <si>
    <t>玄関ホールに車椅子を常備する</t>
  </si>
  <si>
    <t>戸のガラスは、割れにくいガラスの選定する　</t>
  </si>
  <si>
    <t>階段やエスカレーターと経路の選択をしやすいようにするよう、見通しよく設置する</t>
  </si>
  <si>
    <t>戸の向こう側が認識しやすいようにするよう扉にガラス等の透過部分を設置する</t>
  </si>
  <si>
    <t>防火戸は下枠の段がないなど、避難時に車椅子使用者、高齢者、障害者等が利用しやすいようにする</t>
  </si>
  <si>
    <t>靴の履き替えがしやすいようにする適切な位置に、手すりや腰かけなどを設置する</t>
  </si>
  <si>
    <t>高齢者や子どもが利用しやすいようにするよう、手すりは2段とする</t>
  </si>
  <si>
    <t>エスカレーターベルトは明るい色とするなど視認しやすいようにする</t>
  </si>
  <si>
    <t>ベッドと利用しやすいようにする高さの畳コーナーを併設した和洋折衷室を設置する</t>
  </si>
  <si>
    <t>床と壁の色のコントラストをつけることで、壁位置を認識しやすいようにする</t>
  </si>
  <si>
    <t>手すりと背後の壁の色のコントラストをつけ、手すりを認識しやすいようにする</t>
  </si>
  <si>
    <t>乗降しやすいようにするよう、エスカレーターの足元の明るさを確保する</t>
  </si>
  <si>
    <t>広い空間で進行方向を認知しやすいようにするよう、照明を進行方向に合わせて設置する</t>
  </si>
  <si>
    <t>だれもが駐車しやすいようにするよう、駐車施設前面の車路幅にゆとりを確保する</t>
  </si>
  <si>
    <t>防火戸は下枠の段がないものとするなど、避難時に高齢者や障害者等が利用しやすいようにする</t>
  </si>
  <si>
    <t>手すりが取り付く部分の壁の仕上げは、移動時に接触しやすいようにするため、なめらかなものとする</t>
  </si>
  <si>
    <t>接続する歩道から出入口までの間に視覚障害者誘導用ブロックを敷設する</t>
  </si>
  <si>
    <t>緊急通報ボタンは、便座に腰かけた状態と、床に転倒した際にも操作できる位置に設置する</t>
  </si>
  <si>
    <t>大型ベッドは、車椅子使用者に配慮し、幅が広く、車椅子座面高さと同程度としたものにする</t>
  </si>
  <si>
    <t>便所内部の配置を出入口付近に表示する</t>
  </si>
  <si>
    <t>操作ボタンには、品目、金額等を点字にて表示する</t>
  </si>
  <si>
    <t>案内する設備には、施設の配置だけでなく移動方向が分かるよう表示する</t>
  </si>
  <si>
    <t>階段付近にエレベーターが設置できない場合は、段差解消機を設置する</t>
  </si>
  <si>
    <t>水栓の冷温水区分や使用方法は、点字、浮彫り文字とともに、音声による案内するも併用する</t>
  </si>
  <si>
    <t>車椅子使用者が利用しやすいようにするよう、浴槽は車椅子で寄り付きやすい高さにする</t>
  </si>
  <si>
    <t>室名や部屋番号は、目線の高さで表示して、点字や浮き彫り文字とするなど、わかりやすい表示する</t>
  </si>
  <si>
    <t>視覚障害者が座席番号を確認できるよう、いすの背などに点字案内する、人的対応などの工夫をする</t>
  </si>
  <si>
    <t>長い傾斜路を設置する場合は、昇降機等による移動も選択できるよう配慮する</t>
  </si>
  <si>
    <t>誘導用ブロックを認識しやすいようにするよう、舗装材の色や模様を計画する</t>
  </si>
  <si>
    <t>複数の種類や大きさの便房等がある場合、便所出入口付近等で、利用できる設備がわかる表示をする</t>
  </si>
  <si>
    <t>文字表示、立て看板の設置する、人による誘導などにより、ブロックの上に自転車等を置かれないようにする</t>
  </si>
  <si>
    <t>地下鉄連絡通路から建築物に至る階段等の手すりの始点には、行き先を示す点字表示を設置する</t>
  </si>
  <si>
    <t>敷地が広く、敷地内に複数の建築物または公共的通路がある場合は、案内板を設置する</t>
  </si>
  <si>
    <t>玄関付近に、点字案内板、触知案内する図、インターホンを設置する</t>
  </si>
  <si>
    <t>各フロアに案内板・点字等による案内する設備を設置する</t>
  </si>
  <si>
    <t>卓上案内板のコーナー部を曲面とするなど、事故や怪我に繋がらないようにする</t>
  </si>
  <si>
    <t>だれもがわかりやすい案内を設置する</t>
  </si>
  <si>
    <t>非常時における視覚障害者、聴覚障害者の誘導案内などを、文字・点字、音声案内などで用意する</t>
  </si>
  <si>
    <t>緊急通報ボタンは、人が倒れた場合にも操作ができるよう設置高さや操作性に配慮する</t>
  </si>
  <si>
    <t>便房内や浴室に非常時の情報がわかるように文字案内やフラッシュライト等を設置する</t>
  </si>
  <si>
    <t>エスカレーターや動く歩道乗降口の固定手すりの点字表示は、滞留が生じない位置に表示する</t>
  </si>
  <si>
    <t>廊下の両側に連続して設置し、柱型の突出部分についても手すりを設置する</t>
  </si>
  <si>
    <t>避難階段の出入口は、高齢者や障害者にも開閉・通過しやすいようにするものとする</t>
  </si>
  <si>
    <t>コンパクトに収納できる階段昇降機を設置するなど、階段の通行の妨げとならないようにする</t>
  </si>
  <si>
    <t>視覚障害者が利用しやすいようにするよう、色、照明、形状や触覚による空間や設備の識別しやすくする</t>
  </si>
  <si>
    <t>１５　案内設備</t>
  </si>
  <si>
    <t>主要な案内板、表示等に外国語を併記する</t>
  </si>
  <si>
    <t>１６　案内設備までの経路</t>
  </si>
  <si>
    <t>手すりにて案内設備までの誘導を行う</t>
  </si>
  <si>
    <t>壁や床に明度差を大きくした色分けサインを表示することで、案内設備までの誘導を行う</t>
  </si>
  <si>
    <t>公共的通路部分とその他の廊下および通路部分とが識別しやすいようにする計画とする</t>
  </si>
  <si>
    <t>洗面台の背後に十分なスペースを設置することで、通行者とぶつからないよう配慮する</t>
  </si>
  <si>
    <t>手すりの位置を確認しやすいようにするよう、周囲の壁等と識別しやすい色とする</t>
  </si>
  <si>
    <t>コンセント、スイッチ類は、周囲の色とのコントラストをつけるなど、認識しやすいものとする</t>
  </si>
  <si>
    <t>タッチパネル式の券売機では、点字表示付きテンキー、音声案内を設置する</t>
  </si>
  <si>
    <t>自動販売機の操作ボタンなどを、鮮やかな色彩とし、周囲とコントラストをつける</t>
  </si>
  <si>
    <t>洗面台は車椅子が使い易いもの、立位で使いやすいものと高さの異なる２種類を設置する</t>
  </si>
  <si>
    <t>壁や床に明度差を大きくしたサインを表示、案内設備までの誘導を行うよう配慮する</t>
  </si>
  <si>
    <t>点字等による案内設備の場所がわかるよう、音声による案内設備を設置する</t>
  </si>
  <si>
    <t>表示は、日本語、ひらがな、英語、韓国語、中国語等、複数の言語とする</t>
  </si>
  <si>
    <t>逆光や反射グレアなどにより見にくくならない仕上げや標識設置する位置、照明とする</t>
  </si>
  <si>
    <t>文字の書体は線の太さを一定にするなど、認知しやすいようにするものとする</t>
  </si>
  <si>
    <t>歩道と車路の間に周囲との違いを認知しやすいよ色の手すりを設置する</t>
  </si>
  <si>
    <t>扉部分をコントラストのある彩色とする等、弱視者等が、扉とその周辺の区別を、認識しやすくする</t>
  </si>
  <si>
    <t>室名などのサインは、大きな文字で背景とのコントラストをつけることで認識しやすくする</t>
  </si>
  <si>
    <t>血圧等の急な変化を防ぐため浴室内外での温度差に配慮する</t>
  </si>
  <si>
    <t>更衣室等はベンチのあるゆったりとした空間、更衣スペースと通路が分離された配置する</t>
  </si>
  <si>
    <t>エスカレーターは、エレベーターや階段の見通しが良い位置に配置する</t>
  </si>
  <si>
    <t>文字放送付き客室テレビを採用する</t>
  </si>
  <si>
    <t>室内に設けられた荷物かけフックは、室内での移動や動作に支障がないようにする</t>
  </si>
  <si>
    <t>子どもの転落の危険がない窓にする</t>
  </si>
  <si>
    <t>床の表面は、グレアの生じない素材にする</t>
  </si>
  <si>
    <t>窓を設け、自然採光・自然通風できるようにする</t>
  </si>
  <si>
    <t>洗浄ボタンや紙巻器の位置はJIS S 0026に基づいたものにする</t>
  </si>
  <si>
    <t>空間や配置がわかりやすい照明や色づかいを工夫する</t>
  </si>
  <si>
    <t>複数の便所がある場合、男女トイレの位置を統一することで視覚障害者にも使いやすくする</t>
  </si>
  <si>
    <t>ベビーベッド等の柵がある場合、縦格子とし、隙間の幅は7cm以下にする</t>
  </si>
  <si>
    <t>手荷物棚またはフックに人がぶつからないようにし、当たっても怪我をしにくいものにする</t>
  </si>
  <si>
    <t>階段の始点、終点は通路から後退させるなど、衝突や転落などが起きないようにする</t>
  </si>
  <si>
    <t>車椅子使用者は同伴者とともに複数の客席を選択できるように配置する</t>
  </si>
  <si>
    <t>便房の扉を軽い力で開閉できるものにする</t>
  </si>
  <si>
    <t>紙巻器は、片手で紙が切れるものにする</t>
  </si>
  <si>
    <t>できるだけ階段の勾配をゆるくする</t>
  </si>
  <si>
    <t>座席番号、行、列等は、読みやすいように、大きさ、コントラスト、取り付け位置等に十分配慮する</t>
  </si>
  <si>
    <t>温水洗浄機能付き洋便器とする</t>
  </si>
  <si>
    <t>床のじゅうたんやカーペットは、車椅子の操作に支障がないようにする</t>
  </si>
  <si>
    <t>どの席からも舞台やスクリーンを快適に鑑賞できるよう、客席の前後間隔や勾配を計画する</t>
  </si>
  <si>
    <t>高低差がある場合、階段などを併設し、経路を選択できるよう配慮する</t>
  </si>
  <si>
    <t>誘導用ブロックは、周囲の床材料との対比、触知、適切な耐久性、滑りにくいものにする</t>
  </si>
  <si>
    <t>床材、壁材を工夫し、転倒、衝突時の危険性を軽減する</t>
  </si>
  <si>
    <t>透水性や排水性の高い舗装材を行い、通路表面に雨水が溜まらないようにする</t>
  </si>
  <si>
    <t>水飲み器の給水栓は、光電管式、ボタン、レバー式とし、足踏み式は手動式と併設する</t>
  </si>
  <si>
    <t>空調機のスイッチ等は、だれもが使いやすい形状のものを採用する</t>
  </si>
  <si>
    <t>仕上げ材料の目地幅は、できる限り小さくし、車椅子使用者や視覚障害者の通行しやすさに配慮する</t>
  </si>
  <si>
    <t>スイッチ類は、操作方法やオン・オフの状態がわかりやすいものとする</t>
  </si>
  <si>
    <t>敷地に接する歩道から建築物の出入口まで、高低差や段ができないようにする</t>
  </si>
  <si>
    <t>主要な動線上に排水溝が生じない配置計画にする</t>
  </si>
  <si>
    <t>できるだけ直線を主体とした線形で整備する</t>
  </si>
  <si>
    <t>使用していないコンセントには、感電防止のためのコンセントキャップなどを装着する</t>
  </si>
  <si>
    <t>屋外の公共的通路幅員は4m以上とし、屋内の公共的通路幅員は6m以上にする</t>
  </si>
  <si>
    <t>長時間利用しない場所については、人感センサー付きスイッチとすることで、操作負担を軽減する</t>
  </si>
  <si>
    <t>車椅子使用者用駐車施設への不適切な利用がないように、駐車施設の配置や数についても配慮する</t>
  </si>
  <si>
    <t>高さの異なる洗面台は並べて配置する</t>
  </si>
  <si>
    <t>洗面台は壁に堅固に取り付け、1以上の洗面台には手すり等を設け、寄りかかれる等配慮する</t>
  </si>
  <si>
    <t>洗面台の手すりは、邪魔にならないよう支柱を設けず左右の壁や洗面カウンターに取り付ける</t>
  </si>
  <si>
    <t>夏季駐車中に車内温度の上昇を極力抑えるため、駐車施設周囲に高木を植栽する</t>
  </si>
  <si>
    <t>手すり子の間隔は子どもの出入りができない幅になるよう配慮する</t>
  </si>
  <si>
    <t>ピクトグラムの理解を深めるため、同じ視距離から読める大きさの和文、英文等を併記する</t>
  </si>
  <si>
    <t>筆記用メモやコミュニケーションボード等を準備し、障害者等との意思疎通に配慮する</t>
  </si>
  <si>
    <t>手すりの連続性を保つため、移動の障害物と成り得る設備や備品の位置をあらかじめ計画する</t>
  </si>
  <si>
    <t>手話や外国語に対応できる係員を配置するよう配慮する</t>
  </si>
  <si>
    <t>肌触りがよく、耐食性、耐久性があり、メンテナンスの容易なものとする</t>
  </si>
  <si>
    <t>電光掲示板で情報提供する場合、字体、大きさ、色、スクロール速度などが見やすいようにする</t>
  </si>
  <si>
    <t>気温が高い場合でも暑さを感じにくく、気温が低い場合でも冷たさを感じにくい材質とする</t>
  </si>
  <si>
    <t>カウンターの背後に十分なスペースを設け、通行者とぶつからないよう配慮する</t>
  </si>
  <si>
    <t>近距離で見るサインは、車椅子使用者や子ども等にも見ることができる高さにする</t>
  </si>
  <si>
    <t>カウンター周囲の商品やパンフレット等に無理なく手が届くようにする</t>
  </si>
  <si>
    <t>ゾーニングを明快にすることで、一目で諸室構成がわかり、目的地に到達できる計画にする</t>
  </si>
  <si>
    <t>連続した明快で簡潔な動線にするなど、わかりやすい空間構成にする</t>
  </si>
  <si>
    <t>カウンターに溝を設け、立ち上がるときや車椅子で寄り付くときなどに手を掛けることができるようにする</t>
  </si>
  <si>
    <t>ひらがなを併記する</t>
  </si>
  <si>
    <t>● 趣旨</t>
  </si>
  <si>
    <t>(1) 5つの原則</t>
  </si>
  <si>
    <t>(2) 配慮指針対応表の作成方法</t>
  </si>
  <si>
    <t>電話に代わる通信手段として、スマートフォン等を利用できるようにフリーWi-Fiを設置する</t>
  </si>
  <si>
    <t>雨天時において車椅子使用者の乗降に配慮し、屋根を設置する</t>
  </si>
  <si>
    <t>案内板・点字等による案内する設備は、近寄って見ることができる</t>
  </si>
  <si>
    <t>案内板には、車椅子使用者が利用できる経路と利用できない経路を示すよう配慮すること</t>
  </si>
  <si>
    <t>一時待機スペースに行くまで、安心して移動できるようにわかりやすく配慮する</t>
  </si>
  <si>
    <t>手すりおよび手すりの支持部材は、静電気が発生しにくい材質とする</t>
  </si>
  <si>
    <t>傾斜路に設置する手すりの始点および終点には点字表示を設置する</t>
  </si>
  <si>
    <t>R3.9.30版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</si>
</sst>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411]0"/>
  </numFmts>
  <fonts count="7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b/>
      <sz val="12"/>
      <name val="ＭＳ Ｐゴシック"/>
      <family val="3"/>
    </font>
    <font>
      <sz val="8"/>
      <name val="ＭＳ ゴシック"/>
      <family val="3"/>
    </font>
    <font>
      <b/>
      <sz val="8"/>
      <name val="ＭＳ ゴシック"/>
      <family val="3"/>
    </font>
    <font>
      <b/>
      <sz val="16"/>
      <name val="ＭＳ ゴシック"/>
      <family val="3"/>
    </font>
    <font>
      <sz val="10"/>
      <name val="ＭＳ Ｐゴシック"/>
      <family val="3"/>
    </font>
    <font>
      <b/>
      <sz val="10"/>
      <name val="ＭＳ Ｐゴシック"/>
      <family val="3"/>
    </font>
    <font>
      <sz val="9"/>
      <name val="ＭＳ Ｐ明朝"/>
      <family val="1"/>
    </font>
    <font>
      <sz val="9"/>
      <name val="ＭＳ 明朝"/>
      <family val="1"/>
    </font>
    <font>
      <sz val="9"/>
      <name val="ＭＳ Ｐゴシック"/>
      <family val="3"/>
    </font>
    <font>
      <sz val="8"/>
      <color indexed="8"/>
      <name val="ＭＳ Ｐゴシック"/>
      <family val="3"/>
    </font>
    <font>
      <b/>
      <sz val="9"/>
      <name val="ＭＳ Ｐゴシック"/>
      <family val="3"/>
    </font>
    <font>
      <b/>
      <sz val="8"/>
      <name val="ＭＳ Ｐゴシック"/>
      <family val="3"/>
    </font>
    <font>
      <b/>
      <sz val="8"/>
      <color indexed="10"/>
      <name val="ＭＳ Ｐゴシック"/>
      <family val="3"/>
    </font>
    <font>
      <sz val="8"/>
      <name val="ＭＳ Ｐゴシック"/>
      <family val="3"/>
    </font>
    <font>
      <b/>
      <sz val="9"/>
      <color indexed="8"/>
      <name val="ＭＳ Ｐゴシック"/>
      <family val="3"/>
    </font>
    <font>
      <sz val="9"/>
      <color indexed="8"/>
      <name val="ＭＳ Ｐゴシック"/>
      <family val="3"/>
    </font>
    <font>
      <b/>
      <sz val="11"/>
      <name val="ＭＳ Ｐゴシック"/>
      <family val="3"/>
    </font>
    <font>
      <sz val="12"/>
      <name val="ＭＳ 明朝"/>
      <family val="1"/>
    </font>
    <font>
      <sz val="11"/>
      <name val="ＭＳ 明朝"/>
      <family val="1"/>
    </font>
    <font>
      <sz val="10"/>
      <name val="ＭＳ 明朝"/>
      <family val="1"/>
    </font>
    <font>
      <sz val="10.5"/>
      <name val="ＭＳ 明朝"/>
      <family val="1"/>
    </font>
    <font>
      <sz val="6"/>
      <name val="ＭＳ ゴシック"/>
      <family val="3"/>
    </font>
    <font>
      <sz val="5"/>
      <name val="ＭＳ ゴシック"/>
      <family val="3"/>
    </font>
    <font>
      <b/>
      <sz val="16"/>
      <name val="ＭＳ Ｐゴシック"/>
      <family val="3"/>
    </font>
    <font>
      <sz val="7"/>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9"/>
      <name val="Meiryo UI"/>
      <family val="3"/>
    </font>
    <font>
      <b/>
      <sz val="14"/>
      <color indexed="8"/>
      <name val="ＭＳ Ｐゴシック"/>
      <family val="3"/>
    </font>
    <font>
      <sz val="11"/>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DDDDDD"/>
        <bgColor indexed="64"/>
      </patternFill>
    </fill>
    <fill>
      <patternFill patternType="solid">
        <fgColor theme="0"/>
        <bgColor indexed="64"/>
      </patternFill>
    </fill>
  </fills>
  <borders count="2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tted"/>
      <right style="medium"/>
      <top style="dotted"/>
      <bottom style="double"/>
    </border>
    <border>
      <left style="dotted"/>
      <right style="dotted"/>
      <top style="dotted"/>
      <bottom style="double"/>
    </border>
    <border>
      <left style="double"/>
      <right style="dotted"/>
      <top style="dotted"/>
      <bottom style="double"/>
    </border>
    <border>
      <left style="dotted"/>
      <right style="medium"/>
      <top style="thin"/>
      <bottom style="dotted"/>
    </border>
    <border>
      <left style="dotted"/>
      <right style="dotted"/>
      <top style="thin"/>
      <bottom style="dotted"/>
    </border>
    <border>
      <left style="double"/>
      <right style="dotted"/>
      <top style="thin"/>
      <bottom style="dotted"/>
    </border>
    <border>
      <left style="dotted"/>
      <right style="medium"/>
      <top style="thin"/>
      <bottom style="thin"/>
    </border>
    <border>
      <left style="double"/>
      <right style="dotted"/>
      <top style="thin"/>
      <bottom style="thin"/>
    </border>
    <border>
      <left style="dotted"/>
      <right style="medium"/>
      <top style="dotted"/>
      <bottom style="thin"/>
    </border>
    <border>
      <left style="dotted"/>
      <right style="dotted"/>
      <top style="dotted"/>
      <bottom style="thin"/>
    </border>
    <border>
      <left style="double"/>
      <right style="dotted"/>
      <top style="dotted"/>
      <bottom style="thin"/>
    </border>
    <border>
      <left style="thin"/>
      <right style="double"/>
      <top style="dotted"/>
      <bottom style="thin"/>
    </border>
    <border>
      <left style="dotted"/>
      <right style="medium"/>
      <top style="dotted"/>
      <bottom style="dotted"/>
    </border>
    <border>
      <left style="dotted"/>
      <right style="dotted"/>
      <top style="dotted"/>
      <bottom style="dotted"/>
    </border>
    <border>
      <left style="double"/>
      <right style="dotted"/>
      <top style="dotted"/>
      <bottom style="dotted"/>
    </border>
    <border>
      <left style="thin"/>
      <right style="double"/>
      <top style="dotted"/>
      <bottom style="dotted"/>
    </border>
    <border>
      <left style="thin"/>
      <right style="double"/>
      <top style="double"/>
      <bottom style="dotted"/>
    </border>
    <border>
      <left style="thin"/>
      <right style="double"/>
      <top style="thin"/>
      <bottom style="thin"/>
    </border>
    <border diagonalDown="1">
      <left>
        <color indexed="63"/>
      </left>
      <right style="double"/>
      <top>
        <color indexed="63"/>
      </top>
      <bottom style="double"/>
      <diagonal style="thin"/>
    </border>
    <border>
      <left style="medium"/>
      <right>
        <color indexed="63"/>
      </right>
      <top>
        <color indexed="63"/>
      </top>
      <bottom style="double"/>
    </border>
    <border>
      <left style="dotted"/>
      <right style="medium"/>
      <top style="medium"/>
      <bottom>
        <color indexed="63"/>
      </bottom>
    </border>
    <border>
      <left style="dotted"/>
      <right style="dotted"/>
      <top style="medium"/>
      <bottom>
        <color indexed="63"/>
      </bottom>
    </border>
    <border>
      <left style="double"/>
      <right style="dotted"/>
      <top style="medium"/>
      <bottom>
        <color indexed="63"/>
      </bottom>
    </border>
    <border>
      <left style="dotted"/>
      <right style="medium"/>
      <top style="dotted"/>
      <bottom style="medium"/>
    </border>
    <border>
      <left style="dotted"/>
      <right style="dotted"/>
      <top style="dotted"/>
      <bottom style="medium"/>
    </border>
    <border>
      <left style="double"/>
      <right style="dotted"/>
      <top style="dotted"/>
      <bottom style="medium"/>
    </border>
    <border>
      <left>
        <color indexed="63"/>
      </left>
      <right style="medium"/>
      <top>
        <color indexed="63"/>
      </top>
      <bottom>
        <color indexed="63"/>
      </bottom>
    </border>
    <border>
      <left style="medium"/>
      <right>
        <color indexed="63"/>
      </right>
      <top style="medium"/>
      <bottom style="double"/>
    </border>
    <border>
      <left style="thin"/>
      <right>
        <color indexed="63"/>
      </right>
      <top style="double"/>
      <bottom style="dotted"/>
    </border>
    <border>
      <left style="hair"/>
      <right style="dotted"/>
      <top style="double"/>
      <bottom style="dotted"/>
    </border>
    <border>
      <left style="thin"/>
      <right>
        <color indexed="63"/>
      </right>
      <top style="double"/>
      <bottom style="hair"/>
    </border>
    <border>
      <left style="hair"/>
      <right style="dotted"/>
      <top style="double"/>
      <bottom style="hair"/>
    </border>
    <border>
      <left style="hair"/>
      <right style="medium"/>
      <top style="double"/>
      <bottom style="hair"/>
    </border>
    <border>
      <left style="thin"/>
      <right style="hair"/>
      <top style="double"/>
      <bottom>
        <color indexed="63"/>
      </bottom>
    </border>
    <border>
      <left style="hair"/>
      <right style="dotted"/>
      <top style="double"/>
      <bottom>
        <color indexed="63"/>
      </bottom>
    </border>
    <border>
      <left style="thin"/>
      <right>
        <color indexed="63"/>
      </right>
      <top style="dotted"/>
      <bottom style="dotted"/>
    </border>
    <border>
      <left style="hair"/>
      <right style="dotted"/>
      <top style="dotted"/>
      <bottom style="dotted"/>
    </border>
    <border>
      <left style="hair"/>
      <right style="medium"/>
      <top style="dotted"/>
      <bottom style="hair"/>
    </border>
    <border>
      <left style="thin"/>
      <right>
        <color indexed="63"/>
      </right>
      <top style="dotted"/>
      <bottom style="hair"/>
    </border>
    <border>
      <left style="hair"/>
      <right style="dotted"/>
      <top style="dotted"/>
      <bottom style="hair"/>
    </border>
    <border>
      <left style="thin"/>
      <right style="hair"/>
      <top style="dotted"/>
      <bottom>
        <color indexed="63"/>
      </bottom>
    </border>
    <border>
      <left style="hair"/>
      <right style="dotted"/>
      <top style="dotted"/>
      <bottom>
        <color indexed="63"/>
      </bottom>
    </border>
    <border>
      <left style="thin"/>
      <right>
        <color indexed="63"/>
      </right>
      <top style="dotted"/>
      <bottom style="thin"/>
    </border>
    <border>
      <left style="hair"/>
      <right style="dotted"/>
      <top style="dotted"/>
      <bottom style="thin"/>
    </border>
    <border>
      <left style="thin"/>
      <right style="hair"/>
      <top style="dotted"/>
      <bottom style="hair"/>
    </border>
    <border>
      <left>
        <color indexed="63"/>
      </left>
      <right style="medium"/>
      <top style="dotted"/>
      <bottom style="hair"/>
    </border>
    <border>
      <left style="thin"/>
      <right>
        <color indexed="63"/>
      </right>
      <top style="thin"/>
      <bottom style="hair"/>
    </border>
    <border>
      <left style="hair"/>
      <right style="dotted"/>
      <top style="thin"/>
      <bottom style="hair"/>
    </border>
    <border>
      <left>
        <color indexed="63"/>
      </left>
      <right style="medium"/>
      <top style="thin"/>
      <bottom style="hair"/>
    </border>
    <border>
      <left style="hair"/>
      <right style="medium"/>
      <top style="thin"/>
      <bottom style="hair"/>
    </border>
    <border>
      <left style="thin"/>
      <right style="hair"/>
      <top style="thin"/>
      <bottom>
        <color indexed="63"/>
      </bottom>
    </border>
    <border>
      <left style="hair"/>
      <right style="dotted"/>
      <top style="thin"/>
      <bottom>
        <color indexed="63"/>
      </bottom>
    </border>
    <border>
      <left>
        <color indexed="63"/>
      </left>
      <right style="medium"/>
      <top style="thin"/>
      <bottom>
        <color indexed="63"/>
      </bottom>
    </border>
    <border>
      <left style="thin"/>
      <right style="hair"/>
      <top style="thin"/>
      <bottom style="hair"/>
    </border>
    <border>
      <left style="thin"/>
      <right>
        <color indexed="63"/>
      </right>
      <top style="thin"/>
      <bottom>
        <color indexed="63"/>
      </bottom>
    </border>
    <border>
      <left style="dotted"/>
      <right style="medium"/>
      <top style="thin"/>
      <bottom>
        <color indexed="63"/>
      </bottom>
    </border>
    <border>
      <left style="dotted"/>
      <right style="medium"/>
      <top style="dotted"/>
      <bottom>
        <color indexed="63"/>
      </bottom>
    </border>
    <border>
      <left style="thin"/>
      <right>
        <color indexed="63"/>
      </right>
      <top style="dotted"/>
      <bottom style="medium"/>
    </border>
    <border>
      <left style="hair"/>
      <right style="dotted"/>
      <top style="dotted"/>
      <bottom style="medium"/>
    </border>
    <border>
      <left>
        <color indexed="63"/>
      </left>
      <right style="medium"/>
      <top style="dotted"/>
      <bottom style="medium"/>
    </border>
    <border>
      <left style="thin"/>
      <right style="hair"/>
      <top style="dotted"/>
      <bottom style="medium"/>
    </border>
    <border>
      <left style="medium"/>
      <right style="thin"/>
      <top style="thin"/>
      <bottom style="medium"/>
    </border>
    <border>
      <left style="thin"/>
      <right>
        <color indexed="63"/>
      </right>
      <top style="thin"/>
      <bottom style="medium"/>
    </border>
    <border>
      <left style="hair"/>
      <right style="dotted"/>
      <top style="thin"/>
      <bottom style="medium"/>
    </border>
    <border>
      <left>
        <color indexed="63"/>
      </left>
      <right style="medium"/>
      <top style="thin"/>
      <bottom style="medium"/>
    </border>
    <border>
      <left>
        <color indexed="63"/>
      </left>
      <right>
        <color indexed="63"/>
      </right>
      <top style="medium"/>
      <bottom style="medium"/>
    </border>
    <border>
      <left style="thin"/>
      <right style="hair"/>
      <top style="double"/>
      <bottom style="hair"/>
    </border>
    <border>
      <left style="thin"/>
      <right>
        <color indexed="63"/>
      </right>
      <top>
        <color indexed="63"/>
      </top>
      <bottom style="hair"/>
    </border>
    <border>
      <left style="medium"/>
      <right>
        <color indexed="63"/>
      </right>
      <top>
        <color indexed="63"/>
      </top>
      <bottom>
        <color indexed="63"/>
      </bottom>
    </border>
    <border>
      <left>
        <color indexed="63"/>
      </left>
      <right style="medium"/>
      <top style="dotted"/>
      <bottom>
        <color indexed="63"/>
      </bottom>
    </border>
    <border>
      <left style="dotted"/>
      <right style="dotted"/>
      <top style="double"/>
      <bottom style="hair"/>
    </border>
    <border>
      <left style="thin"/>
      <right>
        <color indexed="63"/>
      </right>
      <top style="double"/>
      <bottom>
        <color indexed="63"/>
      </bottom>
    </border>
    <border>
      <left>
        <color indexed="63"/>
      </left>
      <right style="medium"/>
      <top>
        <color indexed="63"/>
      </top>
      <bottom style="hair"/>
    </border>
    <border>
      <left style="dotted"/>
      <right style="dotted"/>
      <top style="dotted"/>
      <bottom style="hair"/>
    </border>
    <border>
      <left style="dotted"/>
      <right style="dotted"/>
      <top style="thin"/>
      <bottom>
        <color indexed="63"/>
      </bottom>
    </border>
    <border>
      <left style="dotted"/>
      <right style="dotted"/>
      <top style="thin"/>
      <bottom style="hair"/>
    </border>
    <border>
      <left style="thin"/>
      <right style="hair"/>
      <top style="thin"/>
      <bottom style="medium"/>
    </border>
    <border>
      <left style="hair"/>
      <right style="medium"/>
      <top style="thin"/>
      <bottom style="medium"/>
    </border>
    <border>
      <left style="medium"/>
      <right style="dotted"/>
      <top style="medium"/>
      <bottom style="dotted"/>
    </border>
    <border>
      <left style="dotted"/>
      <right style="dotted"/>
      <top style="medium"/>
      <bottom style="dotted"/>
    </border>
    <border>
      <left style="medium"/>
      <right style="dotted"/>
      <top style="dotted"/>
      <bottom style="medium"/>
    </border>
    <border>
      <left>
        <color indexed="63"/>
      </left>
      <right style="medium"/>
      <top style="dotted"/>
      <bottom style="dotted"/>
    </border>
    <border>
      <left style="medium"/>
      <right style="thin"/>
      <top style="dotted"/>
      <bottom style="dotted"/>
    </border>
    <border>
      <left style="medium"/>
      <right style="thin"/>
      <top style="dotted"/>
      <bottom style="medium"/>
    </border>
    <border>
      <left>
        <color indexed="63"/>
      </left>
      <right style="double"/>
      <top style="dotted"/>
      <bottom style="dotted"/>
    </border>
    <border>
      <left>
        <color indexed="63"/>
      </left>
      <right style="double"/>
      <top style="dotted"/>
      <bottom style="medium"/>
    </border>
    <border>
      <left style="thin"/>
      <right style="thin"/>
      <top style="dotted"/>
      <bottom style="dotted"/>
    </border>
    <border>
      <left style="thin"/>
      <right style="thin"/>
      <top style="dotted"/>
      <bottom style="medium"/>
    </border>
    <border>
      <left style="medium"/>
      <right style="thin"/>
      <top>
        <color indexed="63"/>
      </top>
      <bottom style="dotted"/>
    </border>
    <border>
      <left style="thin"/>
      <right style="thin"/>
      <top>
        <color indexed="63"/>
      </top>
      <bottom style="dotted"/>
    </border>
    <border>
      <left>
        <color indexed="63"/>
      </left>
      <right style="double"/>
      <top>
        <color indexed="63"/>
      </top>
      <bottom style="dotted"/>
    </border>
    <border>
      <left>
        <color indexed="63"/>
      </left>
      <right style="medium"/>
      <top>
        <color indexed="63"/>
      </top>
      <bottom style="dotted"/>
    </border>
    <border>
      <left style="double"/>
      <right style="dotted"/>
      <top>
        <color indexed="63"/>
      </top>
      <bottom style="dotted"/>
    </border>
    <border>
      <left style="dotted"/>
      <right style="dotted"/>
      <top>
        <color indexed="63"/>
      </top>
      <bottom style="dotted"/>
    </border>
    <border>
      <left style="dotted"/>
      <right style="medium"/>
      <top>
        <color indexed="63"/>
      </top>
      <bottom style="dotted"/>
    </border>
    <border>
      <left style="medium">
        <color rgb="FF3399FF"/>
      </left>
      <right>
        <color indexed="63"/>
      </right>
      <top>
        <color indexed="63"/>
      </top>
      <bottom>
        <color indexed="63"/>
      </bottom>
    </border>
    <border>
      <left>
        <color indexed="63"/>
      </left>
      <right style="medium">
        <color rgb="FF3399FF"/>
      </right>
      <top>
        <color indexed="63"/>
      </top>
      <bottom>
        <color indexed="63"/>
      </bottom>
    </border>
    <border>
      <left>
        <color indexed="63"/>
      </left>
      <right style="dotted"/>
      <top style="thin"/>
      <bottom style="thin"/>
    </border>
    <border>
      <left style="thin"/>
      <right>
        <color indexed="63"/>
      </right>
      <top style="thin"/>
      <bottom style="thin"/>
    </border>
    <border>
      <left>
        <color indexed="63"/>
      </left>
      <right style="dotted"/>
      <top style="double"/>
      <bottom style="medium"/>
    </border>
    <border>
      <left>
        <color indexed="63"/>
      </left>
      <right>
        <color indexed="63"/>
      </right>
      <top style="double"/>
      <bottom style="medium"/>
    </border>
    <border>
      <left style="dotted"/>
      <right style="medium"/>
      <top style="medium"/>
      <bottom style="dotted"/>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dotted"/>
    </border>
    <border>
      <left style="hair"/>
      <right style="dotted"/>
      <top>
        <color indexed="63"/>
      </top>
      <bottom>
        <color indexed="63"/>
      </bottom>
    </border>
    <border>
      <left>
        <color indexed="63"/>
      </left>
      <right style="medium"/>
      <top style="dotted"/>
      <bottom style="thin"/>
    </border>
    <border>
      <left style="medium"/>
      <right style="thin"/>
      <top style="thin"/>
      <bottom style="thin"/>
    </border>
    <border>
      <left style="hair"/>
      <right style="dotted"/>
      <top style="thin"/>
      <bottom style="thin"/>
    </border>
    <border>
      <left style="medium"/>
      <right style="thin"/>
      <top style="double"/>
      <bottom>
        <color indexed="63"/>
      </bottom>
    </border>
    <border>
      <left style="medium"/>
      <right style="thin"/>
      <top>
        <color indexed="63"/>
      </top>
      <bottom>
        <color indexed="63"/>
      </bottom>
    </border>
    <border>
      <left style="hair"/>
      <right style="dotted"/>
      <top style="hair"/>
      <bottom style="dotted"/>
    </border>
    <border>
      <left style="medium"/>
      <right style="thin"/>
      <top style="thin"/>
      <bottom>
        <color indexed="63"/>
      </bottom>
    </border>
    <border>
      <left style="medium"/>
      <right style="thin"/>
      <top>
        <color indexed="63"/>
      </top>
      <bottom style="medium"/>
    </border>
    <border>
      <left style="thin"/>
      <right style="hair"/>
      <top style="dotted"/>
      <bottom style="dotted"/>
    </border>
    <border>
      <left style="thin"/>
      <right>
        <color indexed="63"/>
      </right>
      <top style="dotted"/>
      <bottom>
        <color indexed="63"/>
      </bottom>
    </border>
    <border>
      <left style="thin"/>
      <right style="hair"/>
      <top>
        <color indexed="63"/>
      </top>
      <bottom style="hair"/>
    </border>
    <border>
      <left style="hair"/>
      <right style="dotted"/>
      <top>
        <color indexed="63"/>
      </top>
      <bottom style="hair"/>
    </border>
    <border>
      <left style="thin"/>
      <right style="hair"/>
      <top style="double"/>
      <bottom style="dotted"/>
    </border>
    <border>
      <left>
        <color indexed="63"/>
      </left>
      <right style="medium"/>
      <top style="double"/>
      <bottom style="dotted"/>
    </border>
    <border>
      <left style="thin"/>
      <right>
        <color indexed="63"/>
      </right>
      <top>
        <color indexed="63"/>
      </top>
      <bottom style="medium"/>
    </border>
    <border>
      <left style="hair"/>
      <right style="dotted"/>
      <top>
        <color indexed="63"/>
      </top>
      <bottom style="medium"/>
    </border>
    <border>
      <left style="thin"/>
      <right>
        <color indexed="63"/>
      </right>
      <top style="thin"/>
      <bottom style="dotted"/>
    </border>
    <border>
      <left style="hair"/>
      <right style="dotted"/>
      <top style="thin"/>
      <bottom style="dotted"/>
    </border>
    <border>
      <left>
        <color indexed="63"/>
      </left>
      <right style="medium"/>
      <top style="thin"/>
      <bottom style="thin"/>
    </border>
    <border>
      <left>
        <color indexed="63"/>
      </left>
      <right style="medium"/>
      <top style="double"/>
      <bottom>
        <color indexed="63"/>
      </bottom>
    </border>
    <border>
      <left style="dotted"/>
      <right style="medium"/>
      <top style="dotted"/>
      <bottom style="hair"/>
    </border>
    <border>
      <left style="hair"/>
      <right style="medium"/>
      <top style="dotted"/>
      <bottom>
        <color indexed="63"/>
      </bottom>
    </border>
    <border>
      <left>
        <color indexed="63"/>
      </left>
      <right style="medium"/>
      <top style="double"/>
      <bottom style="hair"/>
    </border>
    <border>
      <left>
        <color indexed="63"/>
      </left>
      <right style="medium"/>
      <top style="hair"/>
      <bottom style="hair"/>
    </border>
    <border>
      <left style="hair"/>
      <right style="medium"/>
      <top style="thin"/>
      <bottom>
        <color indexed="63"/>
      </bottom>
    </border>
    <border>
      <left style="hair"/>
      <right style="medium"/>
      <top style="thin"/>
      <bottom style="thin"/>
    </border>
    <border>
      <left style="dotted"/>
      <right style="medium"/>
      <top style="double"/>
      <bottom>
        <color indexed="63"/>
      </bottom>
    </border>
    <border>
      <left>
        <color indexed="63"/>
      </left>
      <right style="medium"/>
      <top style="thin"/>
      <bottom style="dotted"/>
    </border>
    <border>
      <left>
        <color indexed="63"/>
      </left>
      <right style="medium"/>
      <top>
        <color indexed="63"/>
      </top>
      <bottom style="medium"/>
    </border>
    <border>
      <left style="thin"/>
      <right style="thin"/>
      <top style="thin"/>
      <bottom style="thin"/>
    </border>
    <border>
      <left style="medium">
        <color rgb="FF3399FF"/>
      </left>
      <right>
        <color indexed="63"/>
      </right>
      <top style="medium">
        <color rgb="FF3399FF"/>
      </top>
      <bottom>
        <color indexed="63"/>
      </bottom>
    </border>
    <border>
      <left>
        <color indexed="63"/>
      </left>
      <right>
        <color indexed="63"/>
      </right>
      <top style="medium">
        <color rgb="FF3399FF"/>
      </top>
      <bottom>
        <color indexed="63"/>
      </bottom>
    </border>
    <border>
      <left>
        <color indexed="63"/>
      </left>
      <right style="medium">
        <color rgb="FF3399FF"/>
      </right>
      <top style="medium">
        <color rgb="FF3399FF"/>
      </top>
      <bottom>
        <color indexed="63"/>
      </bottom>
    </border>
    <border>
      <left style="medium">
        <color rgb="FF3399FF"/>
      </left>
      <right>
        <color indexed="63"/>
      </right>
      <top>
        <color indexed="63"/>
      </top>
      <bottom style="medium">
        <color rgb="FF3399FF"/>
      </bottom>
    </border>
    <border>
      <left>
        <color indexed="63"/>
      </left>
      <right>
        <color indexed="63"/>
      </right>
      <top>
        <color indexed="63"/>
      </top>
      <bottom style="medium">
        <color rgb="FF3399FF"/>
      </bottom>
    </border>
    <border>
      <left>
        <color indexed="63"/>
      </left>
      <right style="medium">
        <color rgb="FF3399FF"/>
      </right>
      <top>
        <color indexed="63"/>
      </top>
      <bottom style="medium">
        <color rgb="FF3399FF"/>
      </bottom>
    </border>
    <border>
      <left style="medium"/>
      <right style="dotted"/>
      <top style="dotted"/>
      <bottom style="dotted"/>
    </border>
    <border>
      <left style="medium"/>
      <right style="thin"/>
      <top>
        <color indexed="63"/>
      </top>
      <bottom style="thin"/>
    </border>
    <border>
      <left>
        <color indexed="63"/>
      </left>
      <right>
        <color indexed="63"/>
      </right>
      <top style="medium"/>
      <bottom style="double"/>
    </border>
    <border>
      <left>
        <color indexed="63"/>
      </left>
      <right style="medium"/>
      <top style="medium"/>
      <bottom style="double"/>
    </border>
    <border>
      <left style="thin"/>
      <right style="double"/>
      <top style="medium"/>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color indexed="63"/>
      </left>
      <right>
        <color indexed="63"/>
      </right>
      <top>
        <color indexed="63"/>
      </top>
      <bottom style="thin">
        <color indexed="22"/>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dotted"/>
      <top style="dotted"/>
      <bottom style="dotted"/>
    </border>
    <border>
      <left style="dotted"/>
      <right style="thin"/>
      <top style="dotted"/>
      <bottom style="dotted"/>
    </border>
    <border>
      <left style="thin"/>
      <right style="dotted"/>
      <top style="dotted"/>
      <bottom style="dotted"/>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double"/>
      <top style="medium"/>
      <bottom style="thin"/>
    </border>
    <border>
      <left style="dotted"/>
      <right style="dotted"/>
      <top>
        <color indexed="63"/>
      </top>
      <bottom>
        <color indexed="63"/>
      </bottom>
    </border>
    <border>
      <left style="dotted"/>
      <right style="dotted"/>
      <top>
        <color indexed="63"/>
      </top>
      <bottom style="double"/>
    </border>
    <border>
      <left style="dotted"/>
      <right style="medium"/>
      <top>
        <color indexed="63"/>
      </top>
      <bottom>
        <color indexed="63"/>
      </bottom>
    </border>
    <border>
      <left style="dotted"/>
      <right style="medium"/>
      <top>
        <color indexed="63"/>
      </top>
      <bottom style="double"/>
    </border>
    <border>
      <left style="double"/>
      <right style="dotted"/>
      <top>
        <color indexed="63"/>
      </top>
      <bottom>
        <color indexed="63"/>
      </bottom>
    </border>
    <border>
      <left style="double"/>
      <right style="dotted"/>
      <top>
        <color indexed="63"/>
      </top>
      <bottom style="double"/>
    </border>
    <border>
      <left style="medium"/>
      <right style="thin"/>
      <top>
        <color indexed="63"/>
      </top>
      <bottom style="double"/>
    </border>
    <border>
      <left style="thin"/>
      <right style="double"/>
      <top>
        <color indexed="63"/>
      </top>
      <bottom style="double"/>
    </border>
    <border>
      <left>
        <color indexed="63"/>
      </left>
      <right style="thin"/>
      <top style="medium"/>
      <bottom style="thin"/>
    </border>
    <border>
      <left style="medium"/>
      <right>
        <color indexed="63"/>
      </right>
      <top style="double"/>
      <bottom style="medium"/>
    </border>
    <border>
      <left>
        <color indexed="63"/>
      </left>
      <right style="double"/>
      <top style="double"/>
      <bottom style="medium"/>
    </border>
    <border diagonalDown="1">
      <left style="medium"/>
      <right>
        <color indexed="63"/>
      </right>
      <top style="medium"/>
      <bottom>
        <color indexed="63"/>
      </bottom>
      <diagonal style="thin"/>
    </border>
    <border diagonalDown="1">
      <left style="medium"/>
      <right>
        <color indexed="63"/>
      </right>
      <top>
        <color indexed="63"/>
      </top>
      <bottom>
        <color indexed="63"/>
      </bottom>
      <diagonal style="thin"/>
    </border>
    <border>
      <left style="thin"/>
      <right style="double"/>
      <top>
        <color indexed="63"/>
      </top>
      <bottom style="medium"/>
    </border>
    <border>
      <left>
        <color indexed="63"/>
      </left>
      <right style="double"/>
      <top style="medium"/>
      <bottom>
        <color indexed="63"/>
      </bottom>
    </border>
    <border>
      <left>
        <color indexed="63"/>
      </left>
      <right style="double"/>
      <top>
        <color indexed="63"/>
      </top>
      <bottom>
        <color indexed="63"/>
      </bottom>
    </border>
    <border>
      <left style="thin"/>
      <right style="dotted"/>
      <top style="thin"/>
      <bottom style="dotted"/>
    </border>
    <border>
      <left style="dotted"/>
      <right style="thin"/>
      <top style="thin"/>
      <bottom style="dotted"/>
    </border>
    <border>
      <left style="dotted"/>
      <right style="double"/>
      <top style="dotted"/>
      <bottom style="dotted"/>
    </border>
    <border>
      <left>
        <color indexed="63"/>
      </left>
      <right style="dotted"/>
      <top style="thin"/>
      <bottom style="dotted"/>
    </border>
    <border>
      <left style="dotted"/>
      <right style="double"/>
      <top style="thin"/>
      <bottom style="dotted"/>
    </border>
    <border>
      <left style="thin"/>
      <right style="dotted"/>
      <top style="dotted"/>
      <bottom style="medium"/>
    </border>
    <border>
      <left style="dotted"/>
      <right style="double"/>
      <top style="dotted"/>
      <bottom style="medium"/>
    </border>
    <border>
      <left style="dotted"/>
      <right style="thin"/>
      <top style="dotted"/>
      <bottom style="medium"/>
    </border>
    <border>
      <left>
        <color indexed="63"/>
      </left>
      <right style="dotted"/>
      <top style="dotted"/>
      <bottom style="medium"/>
    </border>
    <border>
      <left>
        <color indexed="63"/>
      </left>
      <right style="dotted"/>
      <top>
        <color indexed="63"/>
      </top>
      <bottom style="dotted"/>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68" fillId="32" borderId="0" applyNumberFormat="0" applyBorder="0" applyAlignment="0" applyProtection="0"/>
  </cellStyleXfs>
  <cellXfs count="438">
    <xf numFmtId="0" fontId="0" fillId="0" borderId="0" xfId="0" applyAlignment="1">
      <alignment/>
    </xf>
    <xf numFmtId="0" fontId="6" fillId="0" borderId="0" xfId="0" applyFont="1" applyAlignment="1">
      <alignment/>
    </xf>
    <xf numFmtId="0" fontId="6" fillId="0" borderId="0" xfId="0" applyFont="1" applyFill="1" applyAlignment="1">
      <alignment/>
    </xf>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vertical="center" shrinkToFit="1"/>
    </xf>
    <xf numFmtId="0" fontId="6" fillId="0" borderId="0" xfId="0" applyFont="1" applyAlignment="1">
      <alignment shrinkToFit="1"/>
    </xf>
    <xf numFmtId="0" fontId="0" fillId="0" borderId="0" xfId="61">
      <alignment/>
      <protection/>
    </xf>
    <xf numFmtId="0" fontId="9" fillId="0" borderId="0" xfId="61" applyFont="1">
      <alignment/>
      <protection/>
    </xf>
    <xf numFmtId="0" fontId="4" fillId="0" borderId="0" xfId="61" applyFont="1" applyAlignment="1">
      <alignment vertical="center"/>
      <protection/>
    </xf>
    <xf numFmtId="0" fontId="10" fillId="0" borderId="0" xfId="61" applyFont="1" applyAlignment="1">
      <alignment horizontal="right" vertical="center"/>
      <protection/>
    </xf>
    <xf numFmtId="0" fontId="0" fillId="0" borderId="0" xfId="61" applyAlignment="1">
      <alignment vertical="center"/>
      <protection/>
    </xf>
    <xf numFmtId="0" fontId="9" fillId="0" borderId="0" xfId="61" applyFont="1" applyAlignment="1">
      <alignment vertical="center"/>
      <protection/>
    </xf>
    <xf numFmtId="0" fontId="11" fillId="0" borderId="0" xfId="0" applyFont="1" applyAlignment="1">
      <alignment/>
    </xf>
    <xf numFmtId="0" fontId="12" fillId="0" borderId="0" xfId="0" applyFont="1" applyAlignment="1">
      <alignment/>
    </xf>
    <xf numFmtId="0" fontId="13" fillId="0" borderId="0" xfId="61" applyFont="1">
      <alignment/>
      <protection/>
    </xf>
    <xf numFmtId="0" fontId="12" fillId="0" borderId="0" xfId="61" applyFont="1">
      <alignment/>
      <protection/>
    </xf>
    <xf numFmtId="0" fontId="16" fillId="0" borderId="10" xfId="61" applyFont="1" applyBorder="1" applyAlignment="1">
      <alignment horizontal="center" vertical="center"/>
      <protection/>
    </xf>
    <xf numFmtId="0" fontId="17" fillId="0" borderId="10" xfId="61" applyFont="1" applyBorder="1" applyAlignment="1">
      <alignment horizontal="center" vertical="center"/>
      <protection/>
    </xf>
    <xf numFmtId="0" fontId="17" fillId="0" borderId="10" xfId="61" applyFont="1" applyBorder="1" applyAlignment="1">
      <alignment horizontal="center" vertical="center" wrapText="1"/>
      <protection/>
    </xf>
    <xf numFmtId="0" fontId="18" fillId="0" borderId="10" xfId="61" applyFont="1" applyBorder="1" applyAlignment="1">
      <alignment horizontal="center" vertical="center" wrapText="1"/>
      <protection/>
    </xf>
    <xf numFmtId="0" fontId="15" fillId="0" borderId="10" xfId="61" applyFont="1" applyFill="1" applyBorder="1" applyAlignment="1">
      <alignment horizontal="center" vertical="center" textRotation="255"/>
      <protection/>
    </xf>
    <xf numFmtId="0" fontId="18" fillId="0" borderId="11" xfId="61" applyFont="1" applyBorder="1" applyAlignment="1" applyProtection="1">
      <alignment horizontal="center" vertical="center"/>
      <protection locked="0"/>
    </xf>
    <xf numFmtId="0" fontId="18" fillId="0" borderId="12" xfId="61" applyFont="1" applyBorder="1" applyAlignment="1" applyProtection="1">
      <alignment horizontal="center" vertical="center"/>
      <protection locked="0"/>
    </xf>
    <xf numFmtId="0" fontId="18" fillId="0" borderId="12" xfId="61" applyFont="1" applyBorder="1" applyAlignment="1" applyProtection="1">
      <alignment horizontal="center" vertical="center" wrapText="1"/>
      <protection locked="0"/>
    </xf>
    <xf numFmtId="0" fontId="18" fillId="0" borderId="13" xfId="61" applyFont="1" applyBorder="1" applyAlignment="1" applyProtection="1">
      <alignment horizontal="center" vertical="center" wrapText="1"/>
      <protection locked="0"/>
    </xf>
    <xf numFmtId="0" fontId="18" fillId="0" borderId="14" xfId="61" applyFont="1" applyBorder="1" applyAlignment="1" applyProtection="1">
      <alignment horizontal="center" vertical="center"/>
      <protection locked="0"/>
    </xf>
    <xf numFmtId="0" fontId="18" fillId="0" borderId="15" xfId="61" applyFont="1" applyBorder="1" applyAlignment="1" applyProtection="1">
      <alignment horizontal="center" vertical="center"/>
      <protection locked="0"/>
    </xf>
    <xf numFmtId="0" fontId="18" fillId="0" borderId="15" xfId="61" applyFont="1" applyBorder="1" applyAlignment="1" applyProtection="1">
      <alignment horizontal="center" vertical="center" wrapText="1"/>
      <protection locked="0"/>
    </xf>
    <xf numFmtId="0" fontId="18" fillId="0" borderId="16" xfId="61" applyFont="1" applyBorder="1" applyAlignment="1" applyProtection="1">
      <alignment horizontal="center" vertical="center" wrapText="1"/>
      <protection locked="0"/>
    </xf>
    <xf numFmtId="0" fontId="20" fillId="0" borderId="17" xfId="61" applyFont="1" applyBorder="1" applyAlignment="1">
      <alignment horizontal="center" vertical="center" wrapText="1"/>
      <protection/>
    </xf>
    <xf numFmtId="0" fontId="20" fillId="0" borderId="18" xfId="61" applyFont="1" applyBorder="1" applyAlignment="1">
      <alignment horizontal="center" vertical="center" wrapText="1"/>
      <protection/>
    </xf>
    <xf numFmtId="0" fontId="13" fillId="33" borderId="19" xfId="61" applyFont="1" applyFill="1" applyBorder="1" applyAlignment="1" applyProtection="1">
      <alignment horizontal="center" vertical="center" wrapText="1"/>
      <protection locked="0"/>
    </xf>
    <xf numFmtId="0" fontId="13" fillId="33" borderId="20" xfId="61" applyFont="1" applyFill="1" applyBorder="1" applyAlignment="1" applyProtection="1">
      <alignment horizontal="center" vertical="center" wrapText="1"/>
      <protection locked="0"/>
    </xf>
    <xf numFmtId="0" fontId="13" fillId="33" borderId="21" xfId="61" applyFont="1" applyFill="1" applyBorder="1" applyAlignment="1" applyProtection="1">
      <alignment horizontal="center" vertical="center" wrapText="1"/>
      <protection locked="0"/>
    </xf>
    <xf numFmtId="0" fontId="18" fillId="0" borderId="22" xfId="61" applyFont="1" applyBorder="1" applyAlignment="1">
      <alignment horizontal="center" vertical="center" wrapText="1"/>
      <protection/>
    </xf>
    <xf numFmtId="0" fontId="13" fillId="33" borderId="23" xfId="61" applyFont="1" applyFill="1" applyBorder="1" applyAlignment="1" applyProtection="1">
      <alignment horizontal="center" vertical="center" wrapText="1"/>
      <protection locked="0"/>
    </xf>
    <xf numFmtId="0" fontId="13" fillId="33" borderId="24" xfId="61" applyFont="1" applyFill="1" applyBorder="1" applyAlignment="1" applyProtection="1">
      <alignment horizontal="center" vertical="center" wrapText="1"/>
      <protection locked="0"/>
    </xf>
    <xf numFmtId="0" fontId="13" fillId="33" borderId="25" xfId="61" applyFont="1" applyFill="1" applyBorder="1" applyAlignment="1" applyProtection="1">
      <alignment horizontal="center" vertical="center" wrapText="1"/>
      <protection locked="0"/>
    </xf>
    <xf numFmtId="0" fontId="18" fillId="0" borderId="26" xfId="61" applyFont="1" applyBorder="1" applyAlignment="1">
      <alignment horizontal="center" vertical="center" wrapText="1"/>
      <protection/>
    </xf>
    <xf numFmtId="0" fontId="18" fillId="0" borderId="27" xfId="61" applyFont="1" applyBorder="1" applyAlignment="1">
      <alignment horizontal="center" vertical="center" wrapText="1"/>
      <protection/>
    </xf>
    <xf numFmtId="0" fontId="18" fillId="0" borderId="14" xfId="61" applyFont="1" applyBorder="1" applyAlignment="1" applyProtection="1">
      <alignment horizontal="center" vertical="center" wrapText="1"/>
      <protection locked="0"/>
    </xf>
    <xf numFmtId="0" fontId="18" fillId="0" borderId="28" xfId="61" applyFont="1" applyBorder="1" applyAlignment="1">
      <alignment horizontal="center" vertical="center" wrapText="1"/>
      <protection/>
    </xf>
    <xf numFmtId="0" fontId="18" fillId="0" borderId="29" xfId="61" applyFont="1" applyBorder="1" applyAlignment="1">
      <alignment horizontal="center" vertical="center" textRotation="255" wrapText="1"/>
      <protection/>
    </xf>
    <xf numFmtId="0" fontId="13" fillId="0" borderId="30" xfId="61" applyFont="1" applyBorder="1" applyAlignment="1">
      <alignment horizontal="center" vertical="center" textRotation="255" wrapText="1"/>
      <protection/>
    </xf>
    <xf numFmtId="0" fontId="13" fillId="0" borderId="0" xfId="61" applyFont="1" applyAlignment="1">
      <alignment horizontal="center" vertical="center"/>
      <protection/>
    </xf>
    <xf numFmtId="0" fontId="18" fillId="0" borderId="31" xfId="61" applyFont="1" applyFill="1" applyBorder="1" applyAlignment="1">
      <alignment horizontal="center" vertical="center"/>
      <protection/>
    </xf>
    <xf numFmtId="0" fontId="18" fillId="0" borderId="32" xfId="61" applyFont="1" applyFill="1" applyBorder="1" applyAlignment="1">
      <alignment horizontal="center" vertical="center"/>
      <protection/>
    </xf>
    <xf numFmtId="0" fontId="18" fillId="0" borderId="33" xfId="61" applyFont="1" applyFill="1" applyBorder="1" applyAlignment="1">
      <alignment horizontal="center" vertical="center" wrapText="1"/>
      <protection/>
    </xf>
    <xf numFmtId="0" fontId="0" fillId="0" borderId="0" xfId="61" applyBorder="1" applyAlignment="1">
      <alignment horizontal="center" vertical="center"/>
      <protection/>
    </xf>
    <xf numFmtId="0" fontId="13" fillId="0" borderId="0" xfId="61" applyFont="1" applyBorder="1" applyAlignment="1">
      <alignment horizontal="center" vertical="center"/>
      <protection/>
    </xf>
    <xf numFmtId="0" fontId="16" fillId="0" borderId="34" xfId="61" applyFont="1" applyBorder="1" applyAlignment="1" applyProtection="1">
      <alignment horizontal="center" vertical="center"/>
      <protection locked="0"/>
    </xf>
    <xf numFmtId="0" fontId="16" fillId="0" borderId="35" xfId="61" applyFont="1" applyBorder="1" applyAlignment="1" applyProtection="1">
      <alignment horizontal="center" vertical="center"/>
      <protection locked="0"/>
    </xf>
    <xf numFmtId="0" fontId="16" fillId="0" borderId="35" xfId="61" applyFont="1" applyBorder="1" applyAlignment="1" applyProtection="1">
      <alignment horizontal="center" vertical="center" wrapText="1"/>
      <protection locked="0"/>
    </xf>
    <xf numFmtId="0" fontId="16" fillId="0" borderId="36" xfId="61" applyFont="1" applyBorder="1" applyAlignment="1" applyProtection="1">
      <alignment horizontal="center" vertical="center" wrapText="1"/>
      <protection locked="0"/>
    </xf>
    <xf numFmtId="0" fontId="13" fillId="0" borderId="37" xfId="61" applyFont="1" applyBorder="1" applyAlignment="1">
      <alignment horizontal="center" vertical="center"/>
      <protection/>
    </xf>
    <xf numFmtId="0" fontId="0" fillId="0" borderId="14" xfId="61" applyFont="1" applyBorder="1" applyAlignment="1" applyProtection="1">
      <alignment horizontal="center" vertical="center" wrapText="1"/>
      <protection locked="0"/>
    </xf>
    <xf numFmtId="0" fontId="0" fillId="0" borderId="15" xfId="61" applyFont="1" applyBorder="1" applyAlignment="1" applyProtection="1">
      <alignment horizontal="center" vertical="center" wrapText="1"/>
      <protection locked="0"/>
    </xf>
    <xf numFmtId="0" fontId="18" fillId="34" borderId="31" xfId="61" applyFont="1" applyFill="1" applyBorder="1" applyAlignment="1">
      <alignment horizontal="center" vertical="center"/>
      <protection/>
    </xf>
    <xf numFmtId="0" fontId="18" fillId="34" borderId="32" xfId="61" applyFont="1" applyFill="1" applyBorder="1" applyAlignment="1">
      <alignment horizontal="center" vertical="center"/>
      <protection/>
    </xf>
    <xf numFmtId="0" fontId="18" fillId="34" borderId="33" xfId="61" applyFont="1" applyFill="1" applyBorder="1" applyAlignment="1">
      <alignment horizontal="center" vertical="center" wrapText="1"/>
      <protection/>
    </xf>
    <xf numFmtId="0" fontId="13" fillId="0" borderId="0" xfId="61" applyFont="1" applyAlignment="1">
      <alignment horizontal="right"/>
      <protection/>
    </xf>
    <xf numFmtId="0" fontId="5" fillId="0" borderId="0" xfId="61" applyFont="1">
      <alignment/>
      <protection/>
    </xf>
    <xf numFmtId="0" fontId="22" fillId="0" borderId="0" xfId="61" applyFont="1" applyAlignment="1">
      <alignment horizontal="center"/>
      <protection/>
    </xf>
    <xf numFmtId="0" fontId="0" fillId="0" borderId="0" xfId="61" applyAlignment="1">
      <alignment horizontal="center"/>
      <protection/>
    </xf>
    <xf numFmtId="0" fontId="23" fillId="0" borderId="0" xfId="61" applyFont="1" applyAlignment="1">
      <alignment horizontal="center"/>
      <protection/>
    </xf>
    <xf numFmtId="0" fontId="25" fillId="0" borderId="0" xfId="61" applyFont="1" applyAlignment="1">
      <alignment vertical="top"/>
      <protection/>
    </xf>
    <xf numFmtId="0" fontId="6" fillId="35" borderId="0" xfId="0" applyFont="1" applyFill="1" applyAlignment="1">
      <alignment/>
    </xf>
    <xf numFmtId="0" fontId="6" fillId="35" borderId="0" xfId="0" applyFont="1" applyFill="1" applyAlignment="1">
      <alignment shrinkToFit="1"/>
    </xf>
    <xf numFmtId="0" fontId="6" fillId="35" borderId="0" xfId="0" applyFont="1" applyFill="1" applyAlignment="1">
      <alignment horizontal="center"/>
    </xf>
    <xf numFmtId="0" fontId="6" fillId="35" borderId="0" xfId="0" applyFont="1" applyFill="1" applyAlignment="1">
      <alignment horizontal="right" shrinkToFit="1"/>
    </xf>
    <xf numFmtId="0" fontId="7" fillId="35" borderId="38" xfId="0" applyFont="1" applyFill="1" applyBorder="1" applyAlignment="1">
      <alignment vertical="center" wrapText="1"/>
    </xf>
    <xf numFmtId="0" fontId="6" fillId="35" borderId="39" xfId="0" applyFont="1" applyFill="1" applyBorder="1" applyAlignment="1">
      <alignment horizontal="center" vertical="center"/>
    </xf>
    <xf numFmtId="0" fontId="6" fillId="35" borderId="40" xfId="0" applyFont="1" applyFill="1" applyBorder="1" applyAlignment="1">
      <alignment horizontal="center" vertical="center"/>
    </xf>
    <xf numFmtId="0" fontId="6" fillId="35" borderId="0" xfId="0" applyFont="1" applyFill="1" applyAlignment="1">
      <alignment vertical="center"/>
    </xf>
    <xf numFmtId="0" fontId="6" fillId="35" borderId="41" xfId="0" applyFont="1" applyFill="1" applyBorder="1" applyAlignment="1">
      <alignment horizontal="center" vertical="center" wrapText="1"/>
    </xf>
    <xf numFmtId="0" fontId="6" fillId="35" borderId="42" xfId="0" applyFont="1" applyFill="1" applyBorder="1" applyAlignment="1">
      <alignment horizontal="center" vertical="center" wrapText="1"/>
    </xf>
    <xf numFmtId="0" fontId="6" fillId="35" borderId="43" xfId="0" applyFont="1" applyFill="1" applyBorder="1" applyAlignment="1">
      <alignment horizontal="left" vertical="center" shrinkToFit="1"/>
    </xf>
    <xf numFmtId="0" fontId="6" fillId="35" borderId="44" xfId="0" applyFont="1" applyFill="1" applyBorder="1" applyAlignment="1">
      <alignment horizontal="center" vertical="center" wrapText="1"/>
    </xf>
    <xf numFmtId="0" fontId="6" fillId="35" borderId="45" xfId="0" applyFont="1" applyFill="1" applyBorder="1" applyAlignment="1">
      <alignment horizontal="center" vertical="center" wrapText="1"/>
    </xf>
    <xf numFmtId="0" fontId="6" fillId="35" borderId="46" xfId="0" applyFont="1" applyFill="1" applyBorder="1" applyAlignment="1">
      <alignment horizontal="center" vertical="center"/>
    </xf>
    <xf numFmtId="0" fontId="6" fillId="35" borderId="47" xfId="0" applyFont="1" applyFill="1" applyBorder="1" applyAlignment="1">
      <alignment horizontal="center" vertical="center"/>
    </xf>
    <xf numFmtId="0" fontId="6" fillId="35" borderId="48" xfId="0" applyFont="1" applyFill="1" applyBorder="1" applyAlignment="1">
      <alignment vertical="center" shrinkToFit="1"/>
    </xf>
    <xf numFmtId="0" fontId="6" fillId="35" borderId="49" xfId="0" applyFont="1" applyFill="1" applyBorder="1" applyAlignment="1">
      <alignment horizontal="center" vertical="center" wrapText="1"/>
    </xf>
    <xf numFmtId="0" fontId="6" fillId="35" borderId="50" xfId="0" applyFont="1" applyFill="1" applyBorder="1" applyAlignment="1">
      <alignment horizontal="center" vertical="center" wrapText="1"/>
    </xf>
    <xf numFmtId="0" fontId="6" fillId="35" borderId="48" xfId="0" applyFont="1" applyFill="1" applyBorder="1" applyAlignment="1">
      <alignment vertical="center"/>
    </xf>
    <xf numFmtId="0" fontId="6" fillId="35" borderId="51" xfId="0" applyFont="1" applyFill="1" applyBorder="1" applyAlignment="1">
      <alignment horizontal="center" vertical="center" wrapText="1"/>
    </xf>
    <xf numFmtId="0" fontId="6" fillId="35" borderId="52" xfId="0" applyFont="1" applyFill="1" applyBorder="1" applyAlignment="1">
      <alignment horizontal="center" vertical="center" wrapText="1"/>
    </xf>
    <xf numFmtId="0" fontId="6" fillId="35" borderId="53" xfId="0" applyFont="1" applyFill="1" applyBorder="1" applyAlignment="1">
      <alignment horizontal="center" vertical="center"/>
    </xf>
    <xf numFmtId="0" fontId="6" fillId="35" borderId="54" xfId="0" applyFont="1" applyFill="1" applyBorder="1" applyAlignment="1">
      <alignment horizontal="center" vertical="center"/>
    </xf>
    <xf numFmtId="0" fontId="6" fillId="35" borderId="55" xfId="0" applyFont="1" applyFill="1" applyBorder="1" applyAlignment="1">
      <alignment horizontal="center" vertical="center" wrapText="1"/>
    </xf>
    <xf numFmtId="0" fontId="6" fillId="35" borderId="56" xfId="0" applyFont="1" applyFill="1" applyBorder="1" applyAlignment="1">
      <alignment vertical="center" wrapText="1"/>
    </xf>
    <xf numFmtId="0" fontId="6" fillId="35" borderId="57" xfId="0" applyFont="1" applyFill="1" applyBorder="1" applyAlignment="1">
      <alignment horizontal="center" vertical="center"/>
    </xf>
    <xf numFmtId="0" fontId="6" fillId="35" borderId="58" xfId="0" applyFont="1" applyFill="1" applyBorder="1" applyAlignment="1">
      <alignment horizontal="center" vertical="center"/>
    </xf>
    <xf numFmtId="0" fontId="6" fillId="35" borderId="59" xfId="0" applyFont="1" applyFill="1" applyBorder="1" applyAlignment="1">
      <alignment vertical="center" shrinkToFit="1"/>
    </xf>
    <xf numFmtId="0" fontId="6" fillId="35" borderId="56" xfId="0" applyFont="1" applyFill="1" applyBorder="1" applyAlignment="1">
      <alignment horizontal="left" vertical="center" shrinkToFit="1"/>
    </xf>
    <xf numFmtId="0" fontId="6" fillId="35" borderId="57" xfId="0" applyFont="1" applyFill="1" applyBorder="1" applyAlignment="1">
      <alignment horizontal="center" vertical="center" wrapText="1"/>
    </xf>
    <xf numFmtId="0" fontId="6" fillId="35" borderId="58" xfId="0" applyFont="1" applyFill="1" applyBorder="1" applyAlignment="1">
      <alignment horizontal="center" vertical="center" wrapText="1"/>
    </xf>
    <xf numFmtId="0" fontId="6" fillId="35" borderId="60" xfId="0" applyFont="1" applyFill="1" applyBorder="1" applyAlignment="1">
      <alignment horizontal="justify" vertical="center"/>
    </xf>
    <xf numFmtId="0" fontId="6" fillId="35" borderId="56" xfId="0" applyFont="1" applyFill="1" applyBorder="1" applyAlignment="1">
      <alignment vertical="center"/>
    </xf>
    <xf numFmtId="0" fontId="6" fillId="35" borderId="56" xfId="0" applyFont="1" applyFill="1" applyBorder="1" applyAlignment="1">
      <alignment vertical="center" shrinkToFit="1"/>
    </xf>
    <xf numFmtId="0" fontId="6" fillId="35" borderId="48" xfId="0" applyFont="1" applyFill="1" applyBorder="1" applyAlignment="1">
      <alignment horizontal="justify" vertical="center"/>
    </xf>
    <xf numFmtId="0" fontId="6" fillId="35" borderId="61" xfId="0" applyFont="1" applyFill="1" applyBorder="1" applyAlignment="1">
      <alignment horizontal="center" vertical="center"/>
    </xf>
    <xf numFmtId="0" fontId="6" fillId="35" borderId="62" xfId="0" applyFont="1" applyFill="1" applyBorder="1" applyAlignment="1">
      <alignment horizontal="center" vertical="center"/>
    </xf>
    <xf numFmtId="0" fontId="6" fillId="35" borderId="63" xfId="0" applyFont="1" applyFill="1" applyBorder="1" applyAlignment="1">
      <alignment vertical="center" shrinkToFit="1"/>
    </xf>
    <xf numFmtId="0" fontId="6" fillId="35" borderId="64" xfId="0" applyFont="1" applyFill="1" applyBorder="1" applyAlignment="1">
      <alignment horizontal="center" vertical="center"/>
    </xf>
    <xf numFmtId="0" fontId="6" fillId="35" borderId="59" xfId="0" applyFont="1" applyFill="1" applyBorder="1" applyAlignment="1">
      <alignment horizontal="justify" vertical="center"/>
    </xf>
    <xf numFmtId="0" fontId="6" fillId="35" borderId="55" xfId="0" applyFont="1" applyFill="1" applyBorder="1" applyAlignment="1">
      <alignment horizontal="center" vertical="center"/>
    </xf>
    <xf numFmtId="0" fontId="6" fillId="35" borderId="56" xfId="0" applyFont="1" applyFill="1" applyBorder="1" applyAlignment="1">
      <alignment horizontal="justify" vertical="center"/>
    </xf>
    <xf numFmtId="0" fontId="6" fillId="35" borderId="60" xfId="0" applyFont="1" applyFill="1" applyBorder="1" applyAlignment="1">
      <alignment horizontal="left" vertical="center" shrinkToFit="1"/>
    </xf>
    <xf numFmtId="0" fontId="6" fillId="35" borderId="64" xfId="0" applyFont="1" applyFill="1" applyBorder="1" applyAlignment="1">
      <alignment horizontal="center" vertical="center" wrapText="1"/>
    </xf>
    <xf numFmtId="0" fontId="6" fillId="35" borderId="56" xfId="0" applyFont="1" applyFill="1" applyBorder="1" applyAlignment="1">
      <alignment horizontal="left" vertical="center" wrapText="1"/>
    </xf>
    <xf numFmtId="0" fontId="6" fillId="35" borderId="65" xfId="0" applyFont="1" applyFill="1" applyBorder="1" applyAlignment="1">
      <alignment horizontal="center" vertical="center"/>
    </xf>
    <xf numFmtId="0" fontId="6" fillId="35" borderId="66" xfId="0" applyFont="1" applyFill="1" applyBorder="1" applyAlignment="1">
      <alignment horizontal="left" vertical="center" shrinkToFit="1"/>
    </xf>
    <xf numFmtId="0" fontId="6" fillId="35" borderId="67" xfId="0" applyFont="1" applyFill="1" applyBorder="1" applyAlignment="1">
      <alignment horizontal="left" vertical="center" shrinkToFit="1"/>
    </xf>
    <xf numFmtId="0" fontId="6" fillId="35" borderId="59" xfId="0" applyFont="1" applyFill="1" applyBorder="1" applyAlignment="1">
      <alignment vertical="center" wrapText="1"/>
    </xf>
    <xf numFmtId="0" fontId="6" fillId="35" borderId="68" xfId="0" applyFont="1" applyFill="1" applyBorder="1" applyAlignment="1">
      <alignment horizontal="center" vertical="center"/>
    </xf>
    <xf numFmtId="0" fontId="6" fillId="35" borderId="69" xfId="0" applyFont="1" applyFill="1" applyBorder="1" applyAlignment="1">
      <alignment horizontal="center" vertical="center"/>
    </xf>
    <xf numFmtId="0" fontId="6" fillId="35" borderId="70" xfId="0" applyFont="1" applyFill="1" applyBorder="1" applyAlignment="1">
      <alignment vertical="center" wrapText="1"/>
    </xf>
    <xf numFmtId="0" fontId="6" fillId="35" borderId="71" xfId="0" applyFont="1" applyFill="1" applyBorder="1" applyAlignment="1">
      <alignment horizontal="center" vertical="center"/>
    </xf>
    <xf numFmtId="0" fontId="6" fillId="35" borderId="72" xfId="0" applyFont="1" applyFill="1" applyBorder="1" applyAlignment="1">
      <alignment horizontal="center" vertical="center" textRotation="255"/>
    </xf>
    <xf numFmtId="0" fontId="6" fillId="35" borderId="73" xfId="0" applyFont="1" applyFill="1" applyBorder="1" applyAlignment="1">
      <alignment horizontal="center" vertical="center"/>
    </xf>
    <xf numFmtId="0" fontId="6" fillId="35" borderId="74" xfId="0" applyFont="1" applyFill="1" applyBorder="1" applyAlignment="1">
      <alignment horizontal="center" vertical="center"/>
    </xf>
    <xf numFmtId="0" fontId="6" fillId="35" borderId="75" xfId="0" applyFont="1" applyFill="1" applyBorder="1" applyAlignment="1">
      <alignment vertical="center" shrinkToFit="1"/>
    </xf>
    <xf numFmtId="0" fontId="6" fillId="35" borderId="0" xfId="0" applyFont="1" applyFill="1" applyBorder="1" applyAlignment="1">
      <alignment horizontal="center" vertical="center"/>
    </xf>
    <xf numFmtId="0" fontId="6" fillId="35" borderId="76" xfId="0" applyFont="1" applyFill="1" applyBorder="1" applyAlignment="1">
      <alignment vertical="center"/>
    </xf>
    <xf numFmtId="0" fontId="6" fillId="35" borderId="76" xfId="0" applyFont="1" applyFill="1" applyBorder="1" applyAlignment="1">
      <alignment vertical="center" shrinkToFit="1"/>
    </xf>
    <xf numFmtId="0" fontId="6" fillId="35" borderId="0" xfId="0" applyFont="1" applyFill="1" applyBorder="1" applyAlignment="1">
      <alignment vertical="center"/>
    </xf>
    <xf numFmtId="0" fontId="6" fillId="35" borderId="77" xfId="0" applyFont="1" applyFill="1" applyBorder="1" applyAlignment="1">
      <alignment horizontal="center" vertical="center" wrapText="1"/>
    </xf>
    <xf numFmtId="0" fontId="6" fillId="35" borderId="78" xfId="0" applyFont="1" applyFill="1" applyBorder="1" applyAlignment="1">
      <alignment horizontal="center" vertical="center"/>
    </xf>
    <xf numFmtId="0" fontId="6" fillId="35" borderId="42" xfId="0" applyFont="1" applyFill="1" applyBorder="1" applyAlignment="1">
      <alignment horizontal="center" vertical="center"/>
    </xf>
    <xf numFmtId="0" fontId="6" fillId="35" borderId="37" xfId="0" applyFont="1" applyFill="1" applyBorder="1" applyAlignment="1">
      <alignment vertical="center" shrinkToFit="1"/>
    </xf>
    <xf numFmtId="0" fontId="6" fillId="35" borderId="79" xfId="0" applyFont="1" applyFill="1" applyBorder="1" applyAlignment="1">
      <alignment/>
    </xf>
    <xf numFmtId="0" fontId="6" fillId="35" borderId="80" xfId="0" applyFont="1" applyFill="1" applyBorder="1" applyAlignment="1">
      <alignment vertical="center" shrinkToFit="1"/>
    </xf>
    <xf numFmtId="0" fontId="6" fillId="35" borderId="79" xfId="0" applyFont="1" applyFill="1" applyBorder="1" applyAlignment="1">
      <alignment vertical="center"/>
    </xf>
    <xf numFmtId="0" fontId="6" fillId="35" borderId="59" xfId="0" applyFont="1" applyFill="1" applyBorder="1" applyAlignment="1">
      <alignment vertical="center"/>
    </xf>
    <xf numFmtId="0" fontId="6" fillId="35" borderId="80" xfId="0" applyFont="1" applyFill="1" applyBorder="1" applyAlignment="1">
      <alignment horizontal="left" vertical="center" shrinkToFit="1"/>
    </xf>
    <xf numFmtId="0" fontId="6" fillId="35" borderId="80" xfId="0" applyFont="1" applyFill="1" applyBorder="1" applyAlignment="1">
      <alignment horizontal="justify" vertical="center" shrinkToFit="1"/>
    </xf>
    <xf numFmtId="0" fontId="6" fillId="35" borderId="59" xfId="0" applyFont="1" applyFill="1" applyBorder="1" applyAlignment="1">
      <alignment horizontal="justify" vertical="center" shrinkToFit="1"/>
    </xf>
    <xf numFmtId="0" fontId="6" fillId="35" borderId="56" xfId="0" applyFont="1" applyFill="1" applyBorder="1" applyAlignment="1">
      <alignment horizontal="justify" vertical="center" shrinkToFit="1"/>
    </xf>
    <xf numFmtId="0" fontId="6" fillId="35" borderId="46" xfId="0" applyFont="1" applyFill="1" applyBorder="1" applyAlignment="1">
      <alignment horizontal="center" vertical="center" wrapText="1"/>
    </xf>
    <xf numFmtId="0" fontId="6" fillId="35" borderId="47" xfId="0" applyFont="1" applyFill="1" applyBorder="1" applyAlignment="1">
      <alignment horizontal="center" vertical="center" wrapText="1"/>
    </xf>
    <xf numFmtId="0" fontId="6" fillId="35" borderId="63" xfId="0" applyFont="1" applyFill="1" applyBorder="1" applyAlignment="1">
      <alignment horizontal="justify" vertical="center" shrinkToFit="1"/>
    </xf>
    <xf numFmtId="0" fontId="6" fillId="35" borderId="41" xfId="0" applyFont="1" applyFill="1" applyBorder="1" applyAlignment="1">
      <alignment horizontal="center" vertical="center"/>
    </xf>
    <xf numFmtId="0" fontId="6" fillId="35" borderId="70" xfId="0" applyFont="1" applyFill="1" applyBorder="1" applyAlignment="1">
      <alignment vertical="center"/>
    </xf>
    <xf numFmtId="0" fontId="6" fillId="35" borderId="0" xfId="0" applyFont="1" applyFill="1" applyAlignment="1">
      <alignment horizontal="center" vertical="center"/>
    </xf>
    <xf numFmtId="0" fontId="6" fillId="35" borderId="60" xfId="0" applyFont="1" applyFill="1" applyBorder="1" applyAlignment="1">
      <alignment vertical="center" shrinkToFit="1"/>
    </xf>
    <xf numFmtId="0" fontId="6" fillId="35" borderId="0" xfId="0" applyFont="1" applyFill="1" applyAlignment="1">
      <alignment vertical="center" shrinkToFit="1"/>
    </xf>
    <xf numFmtId="0" fontId="6" fillId="35" borderId="81" xfId="0" applyFont="1" applyFill="1" applyBorder="1" applyAlignment="1">
      <alignment horizontal="center" vertical="center"/>
    </xf>
    <xf numFmtId="0" fontId="6" fillId="35" borderId="82" xfId="0" applyFont="1" applyFill="1" applyBorder="1" applyAlignment="1">
      <alignment horizontal="center" vertical="center"/>
    </xf>
    <xf numFmtId="0" fontId="6" fillId="35" borderId="45" xfId="0" applyFont="1" applyFill="1" applyBorder="1" applyAlignment="1">
      <alignment horizontal="center" vertical="center"/>
    </xf>
    <xf numFmtId="0" fontId="6" fillId="35" borderId="77" xfId="0" applyFont="1" applyFill="1" applyBorder="1" applyAlignment="1">
      <alignment horizontal="center" vertical="center"/>
    </xf>
    <xf numFmtId="0" fontId="6" fillId="35" borderId="83" xfId="0" applyFont="1" applyFill="1" applyBorder="1" applyAlignment="1">
      <alignment vertical="center" wrapText="1"/>
    </xf>
    <xf numFmtId="0" fontId="6" fillId="35" borderId="84" xfId="0" applyFont="1" applyFill="1" applyBorder="1" applyAlignment="1">
      <alignment horizontal="center" vertical="center"/>
    </xf>
    <xf numFmtId="0" fontId="6" fillId="35" borderId="66" xfId="0" applyFont="1" applyFill="1" applyBorder="1" applyAlignment="1">
      <alignment vertical="center" wrapText="1"/>
    </xf>
    <xf numFmtId="0" fontId="6" fillId="35" borderId="67" xfId="0" applyFont="1" applyFill="1" applyBorder="1" applyAlignment="1">
      <alignment vertical="center" wrapText="1"/>
    </xf>
    <xf numFmtId="0" fontId="6" fillId="35" borderId="59" xfId="0" applyFont="1" applyFill="1" applyBorder="1" applyAlignment="1">
      <alignment horizontal="left" vertical="center" shrinkToFit="1"/>
    </xf>
    <xf numFmtId="0" fontId="6" fillId="35" borderId="85" xfId="0" applyFont="1" applyFill="1" applyBorder="1" applyAlignment="1">
      <alignment horizontal="center" vertical="center"/>
    </xf>
    <xf numFmtId="0" fontId="6" fillId="35" borderId="86" xfId="0" applyFont="1" applyFill="1" applyBorder="1" applyAlignment="1">
      <alignment horizontal="center" vertical="center"/>
    </xf>
    <xf numFmtId="0" fontId="6" fillId="35" borderId="87" xfId="0" applyFont="1" applyFill="1" applyBorder="1" applyAlignment="1">
      <alignment horizontal="center" vertical="center"/>
    </xf>
    <xf numFmtId="0" fontId="6" fillId="35" borderId="88" xfId="0" applyFont="1" applyFill="1" applyBorder="1" applyAlignment="1">
      <alignment vertical="center"/>
    </xf>
    <xf numFmtId="0" fontId="6" fillId="35" borderId="51" xfId="0" applyFont="1" applyFill="1" applyBorder="1" applyAlignment="1">
      <alignment horizontal="center" vertical="center"/>
    </xf>
    <xf numFmtId="0" fontId="6" fillId="35" borderId="0" xfId="0" applyFont="1" applyFill="1" applyBorder="1" applyAlignment="1">
      <alignment/>
    </xf>
    <xf numFmtId="0" fontId="6" fillId="35" borderId="35" xfId="0" applyFont="1" applyFill="1" applyBorder="1" applyAlignment="1">
      <alignment horizontal="center" vertical="center"/>
    </xf>
    <xf numFmtId="0" fontId="6" fillId="35" borderId="75" xfId="0" applyFont="1" applyFill="1" applyBorder="1" applyAlignment="1">
      <alignment vertical="center" wrapText="1"/>
    </xf>
    <xf numFmtId="0" fontId="6" fillId="35" borderId="83" xfId="0" applyFont="1" applyFill="1" applyBorder="1" applyAlignment="1">
      <alignment vertical="center" shrinkToFit="1"/>
    </xf>
    <xf numFmtId="0" fontId="6" fillId="35" borderId="44" xfId="0" applyFont="1" applyFill="1" applyBorder="1" applyAlignment="1">
      <alignment horizontal="center" vertical="center"/>
    </xf>
    <xf numFmtId="0" fontId="6" fillId="35" borderId="75" xfId="0" applyFont="1" applyFill="1" applyBorder="1" applyAlignment="1">
      <alignment horizontal="left" vertical="center" shrinkToFit="1"/>
    </xf>
    <xf numFmtId="0" fontId="6" fillId="35" borderId="0" xfId="0" applyFont="1" applyFill="1" applyBorder="1" applyAlignment="1">
      <alignment shrinkToFit="1"/>
    </xf>
    <xf numFmtId="0" fontId="6" fillId="35" borderId="63" xfId="0" applyFont="1" applyFill="1" applyBorder="1" applyAlignment="1">
      <alignment horizontal="left" vertical="center" shrinkToFit="1"/>
    </xf>
    <xf numFmtId="0" fontId="6" fillId="35" borderId="83" xfId="0" applyFont="1" applyFill="1" applyBorder="1" applyAlignment="1">
      <alignment horizontal="justify" vertical="center" shrinkToFit="1"/>
    </xf>
    <xf numFmtId="0" fontId="6" fillId="35" borderId="67" xfId="0" applyFont="1" applyFill="1" applyBorder="1" applyAlignment="1">
      <alignment vertical="center" shrinkToFit="1"/>
    </xf>
    <xf numFmtId="0" fontId="6" fillId="35" borderId="88" xfId="0" applyFont="1" applyFill="1" applyBorder="1" applyAlignment="1">
      <alignment horizontal="left" vertical="center" shrinkToFit="1"/>
    </xf>
    <xf numFmtId="0" fontId="18" fillId="34" borderId="89" xfId="61" applyFont="1" applyFill="1" applyBorder="1" applyAlignment="1">
      <alignment horizontal="center" vertical="center" wrapText="1"/>
      <protection/>
    </xf>
    <xf numFmtId="0" fontId="18" fillId="34" borderId="90" xfId="61" applyFont="1" applyFill="1" applyBorder="1" applyAlignment="1">
      <alignment horizontal="center" vertical="center"/>
      <protection/>
    </xf>
    <xf numFmtId="0" fontId="0" fillId="0" borderId="91" xfId="0" applyBorder="1" applyAlignment="1">
      <alignment/>
    </xf>
    <xf numFmtId="0" fontId="0" fillId="0" borderId="35" xfId="0" applyBorder="1" applyAlignment="1">
      <alignment/>
    </xf>
    <xf numFmtId="0" fontId="0" fillId="0" borderId="34" xfId="0" applyBorder="1" applyAlignment="1">
      <alignment/>
    </xf>
    <xf numFmtId="0" fontId="6" fillId="35" borderId="92" xfId="0" applyFont="1" applyFill="1" applyBorder="1" applyAlignment="1">
      <alignment vertical="center"/>
    </xf>
    <xf numFmtId="0" fontId="6" fillId="35" borderId="93" xfId="0" applyFont="1" applyFill="1" applyBorder="1" applyAlignment="1">
      <alignment vertical="center"/>
    </xf>
    <xf numFmtId="0" fontId="6" fillId="35" borderId="94" xfId="0" applyFont="1" applyFill="1" applyBorder="1" applyAlignment="1">
      <alignment vertical="center"/>
    </xf>
    <xf numFmtId="0" fontId="6" fillId="35" borderId="95" xfId="0" applyFont="1" applyFill="1" applyBorder="1" applyAlignment="1">
      <alignment vertical="center"/>
    </xf>
    <xf numFmtId="0" fontId="6" fillId="35" borderId="96" xfId="0" applyFont="1" applyFill="1" applyBorder="1" applyAlignment="1">
      <alignment vertical="center"/>
    </xf>
    <xf numFmtId="0" fontId="6" fillId="35" borderId="97" xfId="0" applyFont="1" applyFill="1" applyBorder="1" applyAlignment="1">
      <alignment vertical="center"/>
    </xf>
    <xf numFmtId="0" fontId="6" fillId="35" borderId="98" xfId="0" applyFont="1" applyFill="1" applyBorder="1" applyAlignment="1">
      <alignment vertical="center"/>
    </xf>
    <xf numFmtId="0" fontId="6" fillId="35" borderId="99" xfId="0" applyFont="1" applyFill="1" applyBorder="1" applyAlignment="1">
      <alignment vertical="center"/>
    </xf>
    <xf numFmtId="0" fontId="6" fillId="35" borderId="100" xfId="0" applyFont="1" applyFill="1" applyBorder="1" applyAlignment="1">
      <alignment vertical="center"/>
    </xf>
    <xf numFmtId="0" fontId="6" fillId="35" borderId="101" xfId="0" applyFont="1" applyFill="1" applyBorder="1" applyAlignment="1">
      <alignment vertical="center"/>
    </xf>
    <xf numFmtId="0" fontId="6" fillId="35" borderId="102" xfId="0" applyFont="1" applyFill="1" applyBorder="1" applyAlignment="1">
      <alignment vertical="center"/>
    </xf>
    <xf numFmtId="0" fontId="13" fillId="0" borderId="103" xfId="61" applyFont="1" applyBorder="1" applyAlignment="1" applyProtection="1">
      <alignment horizontal="center" vertical="center" wrapText="1"/>
      <protection locked="0"/>
    </xf>
    <xf numFmtId="0" fontId="13" fillId="0" borderId="104" xfId="61" applyFont="1" applyBorder="1" applyAlignment="1" applyProtection="1">
      <alignment horizontal="center" vertical="center" wrapText="1"/>
      <protection locked="0"/>
    </xf>
    <xf numFmtId="0" fontId="13" fillId="0" borderId="105" xfId="61" applyFont="1" applyBorder="1" applyAlignment="1" applyProtection="1">
      <alignment horizontal="center" vertical="center" wrapText="1"/>
      <protection locked="0"/>
    </xf>
    <xf numFmtId="0" fontId="21" fillId="0" borderId="0" xfId="0" applyFont="1" applyAlignment="1">
      <alignment/>
    </xf>
    <xf numFmtId="0" fontId="5" fillId="0" borderId="0" xfId="0" applyFont="1" applyAlignment="1">
      <alignment/>
    </xf>
    <xf numFmtId="0" fontId="0" fillId="0" borderId="0" xfId="0" applyBorder="1" applyAlignment="1">
      <alignment/>
    </xf>
    <xf numFmtId="0" fontId="69" fillId="0" borderId="0" xfId="0" applyFont="1" applyAlignment="1">
      <alignment/>
    </xf>
    <xf numFmtId="0" fontId="0" fillId="0" borderId="106" xfId="0" applyBorder="1" applyAlignment="1">
      <alignment/>
    </xf>
    <xf numFmtId="0" fontId="0" fillId="0" borderId="107" xfId="0" applyBorder="1" applyAlignment="1">
      <alignment/>
    </xf>
    <xf numFmtId="0" fontId="20" fillId="0" borderId="108" xfId="61" applyFont="1" applyBorder="1" applyAlignment="1">
      <alignment horizontal="center" vertical="center" wrapText="1"/>
      <protection/>
    </xf>
    <xf numFmtId="0" fontId="18" fillId="0" borderId="53" xfId="61" applyFont="1" applyBorder="1" applyAlignment="1">
      <alignment horizontal="center" vertical="center" wrapText="1"/>
      <protection/>
    </xf>
    <xf numFmtId="0" fontId="18" fillId="0" borderId="109" xfId="61" applyFont="1" applyBorder="1" applyAlignment="1">
      <alignment horizontal="center" vertical="center" wrapText="1"/>
      <protection/>
    </xf>
    <xf numFmtId="0" fontId="19" fillId="0" borderId="110" xfId="61" applyFont="1" applyBorder="1" applyAlignment="1">
      <alignment horizontal="center" vertical="center" wrapText="1"/>
      <protection/>
    </xf>
    <xf numFmtId="0" fontId="19" fillId="0" borderId="111" xfId="61" applyFont="1" applyBorder="1" applyAlignment="1">
      <alignment horizontal="center" vertical="center" wrapText="1"/>
      <protection/>
    </xf>
    <xf numFmtId="0" fontId="0" fillId="0" borderId="79" xfId="61" applyBorder="1">
      <alignment/>
      <protection/>
    </xf>
    <xf numFmtId="0" fontId="18" fillId="0" borderId="112" xfId="0" applyFont="1" applyBorder="1" applyAlignment="1">
      <alignment horizontal="center" vertical="center"/>
    </xf>
    <xf numFmtId="0" fontId="28" fillId="0" borderId="0" xfId="0" applyFont="1" applyAlignment="1">
      <alignment/>
    </xf>
    <xf numFmtId="0" fontId="13" fillId="33" borderId="24" xfId="61" applyFont="1" applyFill="1" applyBorder="1" applyAlignment="1" applyProtection="1">
      <alignment horizontal="center" vertical="center" wrapText="1"/>
      <protection/>
    </xf>
    <xf numFmtId="0" fontId="0" fillId="0" borderId="0" xfId="0" applyAlignment="1" applyProtection="1">
      <alignment/>
      <protection hidden="1"/>
    </xf>
    <xf numFmtId="0" fontId="0" fillId="0" borderId="0" xfId="0" applyBorder="1" applyAlignment="1" applyProtection="1">
      <alignment/>
      <protection locked="0"/>
    </xf>
    <xf numFmtId="0" fontId="0" fillId="0" borderId="65" xfId="0" applyBorder="1" applyAlignment="1" applyProtection="1">
      <alignment/>
      <protection locked="0"/>
    </xf>
    <xf numFmtId="0" fontId="0" fillId="0" borderId="113" xfId="0" applyBorder="1" applyAlignment="1" applyProtection="1">
      <alignment/>
      <protection locked="0"/>
    </xf>
    <xf numFmtId="0" fontId="0" fillId="0" borderId="114" xfId="0" applyBorder="1" applyAlignment="1" applyProtection="1">
      <alignment/>
      <protection locked="0"/>
    </xf>
    <xf numFmtId="0" fontId="0" fillId="0" borderId="115" xfId="0" applyBorder="1" applyAlignment="1" applyProtection="1">
      <alignment/>
      <protection locked="0"/>
    </xf>
    <xf numFmtId="0" fontId="0" fillId="0" borderId="116" xfId="0" applyBorder="1" applyAlignment="1" applyProtection="1">
      <alignment/>
      <protection locked="0"/>
    </xf>
    <xf numFmtId="0" fontId="0" fillId="0" borderId="115" xfId="0" applyBorder="1" applyAlignment="1" applyProtection="1">
      <alignment/>
      <protection hidden="1"/>
    </xf>
    <xf numFmtId="0" fontId="0" fillId="0" borderId="0" xfId="0" applyBorder="1" applyAlignment="1" applyProtection="1">
      <alignment/>
      <protection hidden="1"/>
    </xf>
    <xf numFmtId="0" fontId="0" fillId="0" borderId="116" xfId="0" applyBorder="1" applyAlignment="1" applyProtection="1">
      <alignment/>
      <protection hidden="1"/>
    </xf>
    <xf numFmtId="0" fontId="0" fillId="0" borderId="115" xfId="0" applyBorder="1" applyAlignment="1">
      <alignment/>
    </xf>
    <xf numFmtId="0" fontId="0" fillId="0" borderId="116" xfId="0" applyBorder="1" applyAlignment="1">
      <alignment/>
    </xf>
    <xf numFmtId="0" fontId="0" fillId="0" borderId="117" xfId="0" applyBorder="1" applyAlignment="1">
      <alignment/>
    </xf>
    <xf numFmtId="0" fontId="0" fillId="0" borderId="118" xfId="0" applyBorder="1" applyAlignment="1">
      <alignment/>
    </xf>
    <xf numFmtId="0" fontId="0" fillId="0" borderId="119" xfId="0" applyBorder="1" applyAlignment="1">
      <alignment/>
    </xf>
    <xf numFmtId="0" fontId="6" fillId="35" borderId="49" xfId="0" applyFont="1" applyFill="1" applyBorder="1" applyAlignment="1">
      <alignment horizontal="center" vertical="center"/>
    </xf>
    <xf numFmtId="0" fontId="6" fillId="35" borderId="120" xfId="0" applyFont="1" applyFill="1" applyBorder="1" applyAlignment="1">
      <alignment horizontal="center" vertical="center"/>
    </xf>
    <xf numFmtId="0" fontId="6" fillId="35" borderId="50" xfId="0" applyFont="1" applyFill="1" applyBorder="1" applyAlignment="1">
      <alignment horizontal="center" vertical="center"/>
    </xf>
    <xf numFmtId="0" fontId="6" fillId="35" borderId="115" xfId="0" applyFont="1" applyFill="1" applyBorder="1" applyAlignment="1">
      <alignment horizontal="center" vertical="center"/>
    </xf>
    <xf numFmtId="0" fontId="6" fillId="35" borderId="52" xfId="0" applyFont="1" applyFill="1" applyBorder="1" applyAlignment="1">
      <alignment horizontal="center" vertical="center"/>
    </xf>
    <xf numFmtId="0" fontId="6" fillId="35" borderId="121" xfId="0" applyFont="1" applyFill="1" applyBorder="1" applyAlignment="1">
      <alignment horizontal="center" vertical="center"/>
    </xf>
    <xf numFmtId="0" fontId="6" fillId="35" borderId="122" xfId="0" applyFont="1" applyFill="1" applyBorder="1" applyAlignment="1">
      <alignment horizontal="justify" vertical="center" shrinkToFit="1"/>
    </xf>
    <xf numFmtId="0" fontId="6" fillId="35" borderId="10" xfId="0" applyFont="1" applyFill="1" applyBorder="1" applyAlignment="1">
      <alignment vertical="center"/>
    </xf>
    <xf numFmtId="0" fontId="6" fillId="35" borderId="10" xfId="0" applyFont="1" applyFill="1" applyBorder="1" applyAlignment="1">
      <alignment vertical="center" shrinkToFit="1"/>
    </xf>
    <xf numFmtId="0" fontId="6" fillId="35" borderId="0" xfId="0" applyFont="1" applyFill="1" applyBorder="1" applyAlignment="1">
      <alignment vertical="center" shrinkToFit="1"/>
    </xf>
    <xf numFmtId="0" fontId="6" fillId="35" borderId="123" xfId="0" applyFont="1" applyFill="1" applyBorder="1" applyAlignment="1">
      <alignment vertical="center" textRotation="255"/>
    </xf>
    <xf numFmtId="0" fontId="6" fillId="35" borderId="109" xfId="0" applyFont="1" applyFill="1" applyBorder="1" applyAlignment="1">
      <alignment horizontal="center" vertical="center"/>
    </xf>
    <xf numFmtId="0" fontId="6" fillId="35" borderId="124" xfId="0" applyFont="1" applyFill="1" applyBorder="1" applyAlignment="1">
      <alignment horizontal="center" vertical="center"/>
    </xf>
    <xf numFmtId="0" fontId="6" fillId="35" borderId="125" xfId="0" applyFont="1" applyFill="1" applyBorder="1" applyAlignment="1">
      <alignment vertical="center" textRotation="255" shrinkToFit="1"/>
    </xf>
    <xf numFmtId="0" fontId="6" fillId="35" borderId="126" xfId="0" applyFont="1" applyFill="1" applyBorder="1" applyAlignment="1">
      <alignment vertical="center" textRotation="255" shrinkToFit="1"/>
    </xf>
    <xf numFmtId="0" fontId="6" fillId="35" borderId="50" xfId="0" applyFont="1" applyFill="1" applyBorder="1" applyAlignment="1">
      <alignment vertical="center"/>
    </xf>
    <xf numFmtId="0" fontId="6" fillId="35" borderId="127" xfId="0" applyFont="1" applyFill="1" applyBorder="1" applyAlignment="1">
      <alignment vertical="center"/>
    </xf>
    <xf numFmtId="0" fontId="6" fillId="35" borderId="128" xfId="0" applyFont="1" applyFill="1" applyBorder="1" applyAlignment="1">
      <alignment vertical="center" textRotation="255" shrinkToFit="1"/>
    </xf>
    <xf numFmtId="0" fontId="6" fillId="35" borderId="129" xfId="0" applyFont="1" applyFill="1" applyBorder="1" applyAlignment="1">
      <alignment vertical="center" textRotation="255" shrinkToFit="1"/>
    </xf>
    <xf numFmtId="0" fontId="6" fillId="35" borderId="80" xfId="0" applyFont="1" applyFill="1" applyBorder="1" applyAlignment="1">
      <alignment horizontal="justify" vertical="center"/>
    </xf>
    <xf numFmtId="0" fontId="6" fillId="35" borderId="130" xfId="0" applyFont="1" applyFill="1" applyBorder="1" applyAlignment="1">
      <alignment horizontal="center" vertical="center"/>
    </xf>
    <xf numFmtId="0" fontId="6" fillId="35" borderId="92" xfId="0" applyFont="1" applyFill="1" applyBorder="1" applyAlignment="1">
      <alignment vertical="center" shrinkToFit="1"/>
    </xf>
    <xf numFmtId="0" fontId="6" fillId="35" borderId="131" xfId="0" applyFont="1" applyFill="1" applyBorder="1" applyAlignment="1">
      <alignment horizontal="center" vertical="center"/>
    </xf>
    <xf numFmtId="0" fontId="13" fillId="0" borderId="104" xfId="61" applyFont="1" applyFill="1" applyBorder="1" applyAlignment="1" applyProtection="1">
      <alignment horizontal="center" vertical="center" wrapText="1"/>
      <protection locked="0"/>
    </xf>
    <xf numFmtId="0" fontId="6" fillId="35" borderId="132" xfId="0" applyFont="1" applyFill="1" applyBorder="1" applyAlignment="1">
      <alignment horizontal="center" vertical="center" wrapText="1"/>
    </xf>
    <xf numFmtId="0" fontId="6" fillId="35" borderId="133" xfId="0" applyFont="1" applyFill="1" applyBorder="1" applyAlignment="1">
      <alignment horizontal="center" vertical="center" wrapText="1"/>
    </xf>
    <xf numFmtId="0" fontId="6" fillId="35" borderId="134" xfId="0" applyFont="1" applyFill="1" applyBorder="1" applyAlignment="1">
      <alignment horizontal="center" vertical="center" wrapText="1"/>
    </xf>
    <xf numFmtId="0" fontId="6" fillId="35" borderId="40" xfId="0" applyFont="1" applyFill="1" applyBorder="1" applyAlignment="1">
      <alignment horizontal="center" vertical="center" wrapText="1"/>
    </xf>
    <xf numFmtId="0" fontId="6" fillId="35" borderId="135" xfId="0" applyFont="1" applyFill="1" applyBorder="1" applyAlignment="1">
      <alignment horizontal="justify" vertical="center"/>
    </xf>
    <xf numFmtId="0" fontId="6" fillId="35" borderId="72" xfId="0" applyFont="1" applyFill="1" applyBorder="1" applyAlignment="1">
      <alignment vertical="center" textRotation="255" shrinkToFit="1"/>
    </xf>
    <xf numFmtId="0" fontId="6" fillId="35" borderId="128" xfId="0" applyFont="1" applyFill="1" applyBorder="1" applyAlignment="1">
      <alignment vertical="center" textRotation="255"/>
    </xf>
    <xf numFmtId="0" fontId="6" fillId="35" borderId="126" xfId="0" applyFont="1" applyFill="1" applyBorder="1" applyAlignment="1">
      <alignment vertical="center" textRotation="255"/>
    </xf>
    <xf numFmtId="0" fontId="6" fillId="35" borderId="129" xfId="0" applyFont="1" applyFill="1" applyBorder="1" applyAlignment="1">
      <alignment vertical="center" textRotation="255"/>
    </xf>
    <xf numFmtId="0" fontId="6" fillId="35" borderId="136" xfId="0" applyFont="1" applyFill="1" applyBorder="1" applyAlignment="1">
      <alignment horizontal="center" vertical="center"/>
    </xf>
    <xf numFmtId="0" fontId="6" fillId="35" borderId="137" xfId="0" applyFont="1" applyFill="1" applyBorder="1" applyAlignment="1">
      <alignment horizontal="center" vertical="center"/>
    </xf>
    <xf numFmtId="0" fontId="6" fillId="35" borderId="138" xfId="0" applyFont="1" applyFill="1" applyBorder="1" applyAlignment="1">
      <alignment horizontal="center" vertical="center"/>
    </xf>
    <xf numFmtId="0" fontId="6" fillId="35" borderId="139" xfId="0" applyFont="1" applyFill="1" applyBorder="1" applyAlignment="1">
      <alignment horizontal="center" vertical="center"/>
    </xf>
    <xf numFmtId="0" fontId="6" fillId="35" borderId="140" xfId="0" applyFont="1" applyFill="1" applyBorder="1" applyAlignment="1">
      <alignment vertical="center" shrinkToFit="1"/>
    </xf>
    <xf numFmtId="0" fontId="6" fillId="35" borderId="122" xfId="0" applyFont="1" applyFill="1" applyBorder="1" applyAlignment="1">
      <alignment horizontal="left" vertical="center" shrinkToFit="1"/>
    </xf>
    <xf numFmtId="0" fontId="6" fillId="35" borderId="125" xfId="0" applyFont="1" applyFill="1" applyBorder="1" applyAlignment="1">
      <alignment vertical="center" textRotation="255"/>
    </xf>
    <xf numFmtId="0" fontId="6" fillId="35" borderId="52" xfId="0" applyFont="1" applyFill="1" applyBorder="1" applyAlignment="1">
      <alignment vertical="center"/>
    </xf>
    <xf numFmtId="0" fontId="6" fillId="35" borderId="43" xfId="0" applyFont="1" applyFill="1" applyBorder="1" applyAlignment="1">
      <alignment vertical="center" shrinkToFit="1"/>
    </xf>
    <xf numFmtId="0" fontId="6" fillId="35" borderId="141" xfId="0" applyFont="1" applyFill="1" applyBorder="1" applyAlignment="1">
      <alignment vertical="center" shrinkToFit="1"/>
    </xf>
    <xf numFmtId="0" fontId="6" fillId="35" borderId="142" xfId="0" applyFont="1" applyFill="1" applyBorder="1" applyAlignment="1">
      <alignment horizontal="left" vertical="center" shrinkToFit="1"/>
    </xf>
    <xf numFmtId="0" fontId="6" fillId="35" borderId="60" xfId="0" applyFont="1" applyFill="1" applyBorder="1" applyAlignment="1">
      <alignment vertical="center" wrapText="1"/>
    </xf>
    <xf numFmtId="0" fontId="6" fillId="35" borderId="143" xfId="0" applyFont="1" applyFill="1" applyBorder="1" applyAlignment="1">
      <alignment vertical="center" wrapText="1"/>
    </xf>
    <xf numFmtId="0" fontId="6" fillId="35" borderId="70" xfId="0" applyFont="1" applyFill="1" applyBorder="1" applyAlignment="1">
      <alignment horizontal="left" vertical="center" wrapText="1"/>
    </xf>
    <xf numFmtId="0" fontId="6" fillId="35" borderId="144" xfId="0" applyFont="1" applyFill="1" applyBorder="1" applyAlignment="1">
      <alignment horizontal="left" vertical="center" wrapText="1"/>
    </xf>
    <xf numFmtId="0" fontId="6" fillId="35" borderId="144" xfId="0" applyFont="1" applyFill="1" applyBorder="1" applyAlignment="1">
      <alignment vertical="center" shrinkToFit="1"/>
    </xf>
    <xf numFmtId="0" fontId="6" fillId="35" borderId="14" xfId="0" applyFont="1" applyFill="1" applyBorder="1" applyAlignment="1">
      <alignment horizontal="left" vertical="center" shrinkToFit="1"/>
    </xf>
    <xf numFmtId="0" fontId="6" fillId="35" borderId="37" xfId="0" applyFont="1" applyFill="1" applyBorder="1" applyAlignment="1">
      <alignment horizontal="justify" vertical="center" shrinkToFit="1"/>
    </xf>
    <xf numFmtId="0" fontId="6" fillId="35" borderId="70" xfId="0" applyFont="1" applyFill="1" applyBorder="1" applyAlignment="1">
      <alignment vertical="center" shrinkToFit="1"/>
    </xf>
    <xf numFmtId="0" fontId="6" fillId="35" borderId="144" xfId="0" applyFont="1" applyFill="1" applyBorder="1" applyAlignment="1">
      <alignment vertical="center" wrapText="1"/>
    </xf>
    <xf numFmtId="0" fontId="6" fillId="35" borderId="70" xfId="0" applyFont="1" applyFill="1" applyBorder="1" applyAlignment="1">
      <alignment horizontal="left" vertical="center" shrinkToFit="1"/>
    </xf>
    <xf numFmtId="0" fontId="6" fillId="35" borderId="145" xfId="0" applyFont="1" applyFill="1" applyBorder="1" applyAlignment="1">
      <alignment vertical="center" wrapText="1"/>
    </xf>
    <xf numFmtId="0" fontId="6" fillId="35" borderId="80" xfId="0" applyFont="1" applyFill="1" applyBorder="1" applyAlignment="1">
      <alignment horizontal="left" vertical="center" wrapText="1"/>
    </xf>
    <xf numFmtId="0" fontId="6" fillId="35" borderId="144" xfId="0" applyFont="1" applyFill="1" applyBorder="1" applyAlignment="1">
      <alignment horizontal="justify" vertical="center" shrinkToFit="1"/>
    </xf>
    <xf numFmtId="0" fontId="6" fillId="35" borderId="83" xfId="0" applyFont="1" applyFill="1" applyBorder="1" applyAlignment="1">
      <alignment horizontal="justify" vertical="center"/>
    </xf>
    <xf numFmtId="0" fontId="6" fillId="35" borderId="43" xfId="0" applyFont="1" applyFill="1" applyBorder="1" applyAlignment="1">
      <alignment horizontal="justify" vertical="center" shrinkToFit="1"/>
    </xf>
    <xf numFmtId="0" fontId="6" fillId="35" borderId="146" xfId="0" applyFont="1" applyFill="1" applyBorder="1" applyAlignment="1">
      <alignment horizontal="left" vertical="center" shrinkToFit="1"/>
    </xf>
    <xf numFmtId="0" fontId="6" fillId="35" borderId="147" xfId="0" applyFont="1" applyFill="1" applyBorder="1" applyAlignment="1">
      <alignment vertical="center" shrinkToFit="1"/>
    </xf>
    <xf numFmtId="0" fontId="6" fillId="35" borderId="59" xfId="0" applyFont="1" applyFill="1" applyBorder="1" applyAlignment="1">
      <alignment horizontal="left" vertical="center" wrapText="1"/>
    </xf>
    <xf numFmtId="0" fontId="6" fillId="35" borderId="143" xfId="0" applyFont="1" applyFill="1" applyBorder="1" applyAlignment="1">
      <alignment horizontal="justify" vertical="center"/>
    </xf>
    <xf numFmtId="0" fontId="6" fillId="35" borderId="83" xfId="0" applyFont="1" applyFill="1" applyBorder="1" applyAlignment="1">
      <alignment horizontal="left" vertical="center" shrinkToFit="1"/>
    </xf>
    <xf numFmtId="0" fontId="6" fillId="35" borderId="141" xfId="0" applyFont="1" applyFill="1" applyBorder="1" applyAlignment="1">
      <alignment horizontal="left" vertical="center" shrinkToFit="1"/>
    </xf>
    <xf numFmtId="0" fontId="6" fillId="35" borderId="148" xfId="0" applyFont="1" applyFill="1" applyBorder="1" applyAlignment="1">
      <alignment vertical="center" wrapText="1"/>
    </xf>
    <xf numFmtId="0" fontId="6" fillId="35" borderId="63" xfId="0" applyFont="1" applyFill="1" applyBorder="1" applyAlignment="1">
      <alignment vertical="center" wrapText="1"/>
    </xf>
    <xf numFmtId="0" fontId="6" fillId="35" borderId="83" xfId="0" applyFont="1" applyFill="1" applyBorder="1" applyAlignment="1">
      <alignment vertical="center"/>
    </xf>
    <xf numFmtId="0" fontId="6" fillId="35" borderId="75" xfId="0" applyFont="1" applyFill="1" applyBorder="1" applyAlignment="1">
      <alignment vertical="center"/>
    </xf>
    <xf numFmtId="0" fontId="6" fillId="35" borderId="66" xfId="0" applyFont="1" applyFill="1" applyBorder="1" applyAlignment="1">
      <alignment vertical="center" shrinkToFit="1"/>
    </xf>
    <xf numFmtId="0" fontId="6" fillId="35" borderId="149" xfId="0" applyFont="1" applyFill="1" applyBorder="1" applyAlignment="1">
      <alignment horizontal="left" vertical="center" shrinkToFit="1"/>
    </xf>
    <xf numFmtId="0" fontId="6" fillId="35" borderId="150" xfId="0" applyFont="1" applyFill="1" applyBorder="1" applyAlignment="1">
      <alignment horizontal="left" vertical="center" shrinkToFit="1"/>
    </xf>
    <xf numFmtId="0" fontId="6" fillId="35" borderId="70" xfId="0" applyFont="1" applyFill="1" applyBorder="1" applyAlignment="1">
      <alignment horizontal="justify" vertical="center"/>
    </xf>
    <xf numFmtId="0" fontId="6" fillId="35" borderId="143" xfId="0" applyFont="1" applyFill="1" applyBorder="1" applyAlignment="1">
      <alignment vertical="center"/>
    </xf>
    <xf numFmtId="0" fontId="6" fillId="35" borderId="34" xfId="0" applyFont="1" applyFill="1" applyBorder="1" applyAlignment="1">
      <alignment vertical="center"/>
    </xf>
    <xf numFmtId="0" fontId="6" fillId="35" borderId="128" xfId="0" applyFont="1" applyFill="1" applyBorder="1" applyAlignment="1">
      <alignment horizontal="center" vertical="center" textRotation="255"/>
    </xf>
    <xf numFmtId="0" fontId="6" fillId="35" borderId="126" xfId="0" applyFont="1" applyFill="1" applyBorder="1" applyAlignment="1">
      <alignment horizontal="center" vertical="center" textRotation="255"/>
    </xf>
    <xf numFmtId="0" fontId="6" fillId="35" borderId="37" xfId="0" applyFont="1" applyFill="1" applyBorder="1" applyAlignment="1">
      <alignment horizontal="center" vertical="center"/>
    </xf>
    <xf numFmtId="0" fontId="6" fillId="35" borderId="128" xfId="0" applyFont="1" applyFill="1" applyBorder="1" applyAlignment="1">
      <alignment horizontal="center" vertical="center" textRotation="255" shrinkToFit="1"/>
    </xf>
    <xf numFmtId="0" fontId="6" fillId="35" borderId="125" xfId="0" applyFont="1" applyFill="1" applyBorder="1" applyAlignment="1">
      <alignment horizontal="center" vertical="center" textRotation="255"/>
    </xf>
    <xf numFmtId="0" fontId="13" fillId="0" borderId="0" xfId="61" applyFont="1" applyAlignment="1">
      <alignment horizontal="right" vertical="top"/>
      <protection/>
    </xf>
    <xf numFmtId="0" fontId="6" fillId="35" borderId="0" xfId="0" applyFont="1" applyFill="1" applyAlignment="1">
      <alignment horizontal="right"/>
    </xf>
    <xf numFmtId="0" fontId="21" fillId="0" borderId="151" xfId="0" applyFont="1" applyBorder="1" applyAlignment="1">
      <alignment horizontal="left" vertical="center"/>
    </xf>
    <xf numFmtId="0" fontId="18" fillId="0" borderId="24" xfId="61" applyFont="1" applyBorder="1" applyAlignment="1">
      <alignment vertical="top" textRotation="255" wrapText="1" shrinkToFit="1"/>
      <protection/>
    </xf>
    <xf numFmtId="0" fontId="28" fillId="0" borderId="0" xfId="0" applyFont="1" applyAlignment="1">
      <alignment horizontal="center" vertical="center"/>
    </xf>
    <xf numFmtId="0" fontId="0" fillId="0" borderId="151" xfId="0" applyBorder="1" applyAlignment="1">
      <alignment horizontal="left" vertical="center" wrapText="1"/>
    </xf>
    <xf numFmtId="0" fontId="0" fillId="0" borderId="151" xfId="0" applyBorder="1" applyAlignment="1">
      <alignment horizontal="left" vertical="center"/>
    </xf>
    <xf numFmtId="0" fontId="5" fillId="0" borderId="0" xfId="0" applyFont="1" applyAlignment="1">
      <alignment horizontal="left"/>
    </xf>
    <xf numFmtId="0" fontId="0" fillId="0" borderId="0" xfId="0" applyAlignment="1">
      <alignment horizontal="left" vertical="top" wrapText="1"/>
    </xf>
    <xf numFmtId="0" fontId="0" fillId="0" borderId="0" xfId="0" applyAlignment="1">
      <alignment horizontal="left" vertical="top"/>
    </xf>
    <xf numFmtId="0" fontId="18" fillId="0" borderId="24" xfId="61" applyFont="1" applyBorder="1" applyAlignment="1">
      <alignment vertical="top" textRotation="255" shrinkToFit="1"/>
      <protection/>
    </xf>
    <xf numFmtId="0" fontId="0" fillId="0" borderId="0" xfId="0" applyAlignment="1">
      <alignment horizontal="left"/>
    </xf>
    <xf numFmtId="0" fontId="4" fillId="0" borderId="152" xfId="0" applyFont="1" applyBorder="1" applyAlignment="1">
      <alignment horizontal="left"/>
    </xf>
    <xf numFmtId="0" fontId="4" fillId="0" borderId="153" xfId="0" applyFont="1" applyBorder="1" applyAlignment="1">
      <alignment horizontal="left"/>
    </xf>
    <xf numFmtId="0" fontId="4" fillId="0" borderId="154" xfId="0" applyFont="1" applyBorder="1" applyAlignment="1">
      <alignment horizontal="left"/>
    </xf>
    <xf numFmtId="0" fontId="4" fillId="0" borderId="106" xfId="0" applyFont="1" applyBorder="1" applyAlignment="1">
      <alignment horizontal="left" vertical="top" wrapText="1"/>
    </xf>
    <xf numFmtId="0" fontId="4" fillId="0" borderId="0" xfId="0" applyFont="1" applyBorder="1" applyAlignment="1">
      <alignment horizontal="left" vertical="top" wrapText="1"/>
    </xf>
    <xf numFmtId="0" fontId="4" fillId="0" borderId="107" xfId="0" applyFont="1" applyBorder="1" applyAlignment="1">
      <alignment horizontal="left" vertical="top" wrapText="1"/>
    </xf>
    <xf numFmtId="0" fontId="4" fillId="0" borderId="155" xfId="0" applyFont="1" applyBorder="1" applyAlignment="1">
      <alignment horizontal="left" vertical="top"/>
    </xf>
    <xf numFmtId="0" fontId="4" fillId="0" borderId="156" xfId="0" applyFont="1" applyBorder="1" applyAlignment="1">
      <alignment horizontal="left" vertical="top"/>
    </xf>
    <xf numFmtId="0" fontId="4" fillId="0" borderId="157" xfId="0" applyFont="1" applyBorder="1" applyAlignment="1">
      <alignment horizontal="left" vertical="top"/>
    </xf>
    <xf numFmtId="0" fontId="18" fillId="0" borderId="24" xfId="61" applyFont="1" applyBorder="1" applyAlignment="1">
      <alignment vertical="top" textRotation="255" wrapText="1"/>
      <protection/>
    </xf>
    <xf numFmtId="0" fontId="13" fillId="0" borderId="23" xfId="0" applyFont="1" applyBorder="1" applyAlignment="1">
      <alignment horizontal="center" vertical="top" textRotation="255"/>
    </xf>
    <xf numFmtId="0" fontId="18" fillId="0" borderId="158" xfId="61" applyFont="1" applyBorder="1" applyAlignment="1">
      <alignment vertical="top" textRotation="255" shrinkToFit="1"/>
      <protection/>
    </xf>
    <xf numFmtId="0" fontId="6" fillId="35" borderId="128" xfId="0" applyFont="1" applyFill="1" applyBorder="1" applyAlignment="1">
      <alignment horizontal="center" vertical="center" textRotation="255"/>
    </xf>
    <xf numFmtId="0" fontId="6" fillId="35" borderId="126" xfId="0" applyFont="1" applyFill="1" applyBorder="1" applyAlignment="1">
      <alignment horizontal="center" vertical="center" textRotation="255"/>
    </xf>
    <xf numFmtId="0" fontId="6" fillId="35" borderId="159" xfId="0" applyFont="1" applyFill="1" applyBorder="1" applyAlignment="1">
      <alignment horizontal="center" vertical="center" textRotation="255"/>
    </xf>
    <xf numFmtId="0" fontId="6" fillId="35" borderId="125" xfId="0" applyFont="1" applyFill="1" applyBorder="1" applyAlignment="1">
      <alignment horizontal="center" vertical="center" textRotation="255"/>
    </xf>
    <xf numFmtId="0" fontId="6" fillId="35" borderId="128" xfId="0" applyFont="1" applyFill="1" applyBorder="1" applyAlignment="1">
      <alignment horizontal="center" vertical="center" textRotation="255" shrinkToFit="1"/>
    </xf>
    <xf numFmtId="0" fontId="6" fillId="35" borderId="129" xfId="0" applyFont="1" applyFill="1" applyBorder="1" applyAlignment="1">
      <alignment horizontal="center" vertical="center" textRotation="255" shrinkToFit="1"/>
    </xf>
    <xf numFmtId="0" fontId="7" fillId="35" borderId="160" xfId="0" applyFont="1" applyFill="1" applyBorder="1" applyAlignment="1">
      <alignment horizontal="left" vertical="center" wrapText="1"/>
    </xf>
    <xf numFmtId="0" fontId="7" fillId="35" borderId="161" xfId="0" applyFont="1" applyFill="1" applyBorder="1" applyAlignment="1">
      <alignment horizontal="left" vertical="center" wrapText="1"/>
    </xf>
    <xf numFmtId="0" fontId="6" fillId="35" borderId="126" xfId="0" applyFont="1" applyFill="1" applyBorder="1" applyAlignment="1">
      <alignment horizontal="center" vertical="center" textRotation="255" shrinkToFit="1"/>
    </xf>
    <xf numFmtId="0" fontId="6" fillId="35" borderId="159" xfId="0" applyFont="1" applyFill="1" applyBorder="1" applyAlignment="1">
      <alignment horizontal="center" vertical="center" textRotation="255" shrinkToFit="1"/>
    </xf>
    <xf numFmtId="0" fontId="6" fillId="35" borderId="129" xfId="0" applyFont="1" applyFill="1" applyBorder="1" applyAlignment="1">
      <alignment horizontal="center" vertical="center" textRotation="255"/>
    </xf>
    <xf numFmtId="0" fontId="6" fillId="35" borderId="125" xfId="0" applyFont="1" applyFill="1" applyBorder="1" applyAlignment="1">
      <alignment horizontal="center" vertical="center" textRotation="255" shrinkToFit="1"/>
    </xf>
    <xf numFmtId="0" fontId="26" fillId="35" borderId="162" xfId="0" applyFont="1" applyFill="1" applyBorder="1" applyAlignment="1">
      <alignment horizontal="center" vertical="top" textRotation="255"/>
    </xf>
    <xf numFmtId="0" fontId="26" fillId="35" borderId="163" xfId="0" applyFont="1" applyFill="1" applyBorder="1" applyAlignment="1">
      <alignment horizontal="center" vertical="top" textRotation="255"/>
    </xf>
    <xf numFmtId="0" fontId="26" fillId="35" borderId="164" xfId="0" applyFont="1" applyFill="1" applyBorder="1" applyAlignment="1">
      <alignment horizontal="center" vertical="top" textRotation="255"/>
    </xf>
    <xf numFmtId="0" fontId="29" fillId="35" borderId="165" xfId="0" applyFont="1" applyFill="1" applyBorder="1" applyAlignment="1">
      <alignment horizontal="left" vertical="center"/>
    </xf>
    <xf numFmtId="0" fontId="8" fillId="35" borderId="0" xfId="0" applyFont="1" applyFill="1" applyAlignment="1">
      <alignment horizontal="center"/>
    </xf>
    <xf numFmtId="0" fontId="30" fillId="36" borderId="0" xfId="0" applyFont="1" applyFill="1" applyAlignment="1">
      <alignment horizontal="left" vertical="center"/>
    </xf>
    <xf numFmtId="0" fontId="27" fillId="35" borderId="166" xfId="0" applyFont="1" applyFill="1" applyBorder="1" applyAlignment="1">
      <alignment horizontal="center" vertical="top" textRotation="255"/>
    </xf>
    <xf numFmtId="0" fontId="27" fillId="35" borderId="126" xfId="0" applyFont="1" applyFill="1" applyBorder="1" applyAlignment="1">
      <alignment horizontal="center" vertical="top" textRotation="255"/>
    </xf>
    <xf numFmtId="0" fontId="27" fillId="35" borderId="159" xfId="0" applyFont="1" applyFill="1" applyBorder="1" applyAlignment="1">
      <alignment horizontal="center" vertical="top" textRotation="255"/>
    </xf>
    <xf numFmtId="0" fontId="26" fillId="35" borderId="167" xfId="0" applyFont="1" applyFill="1" applyBorder="1" applyAlignment="1">
      <alignment horizontal="center" vertical="top" textRotation="255"/>
    </xf>
    <xf numFmtId="0" fontId="26" fillId="35" borderId="168" xfId="0" applyFont="1" applyFill="1" applyBorder="1" applyAlignment="1">
      <alignment horizontal="center" vertical="top" textRotation="255"/>
    </xf>
    <xf numFmtId="0" fontId="26" fillId="35" borderId="169" xfId="0" applyFont="1" applyFill="1" applyBorder="1" applyAlignment="1">
      <alignment horizontal="center" vertical="top" textRotation="255"/>
    </xf>
    <xf numFmtId="0" fontId="6" fillId="35" borderId="170" xfId="0" applyFont="1" applyFill="1" applyBorder="1" applyAlignment="1">
      <alignment horizontal="center" vertical="center"/>
    </xf>
    <xf numFmtId="0" fontId="6" fillId="35" borderId="37" xfId="0" applyFont="1" applyFill="1" applyBorder="1" applyAlignment="1">
      <alignment horizontal="center" vertical="center"/>
    </xf>
    <xf numFmtId="0" fontId="6" fillId="35" borderId="171" xfId="0" applyFont="1" applyFill="1" applyBorder="1" applyAlignment="1">
      <alignment horizontal="center" vertical="center"/>
    </xf>
    <xf numFmtId="0" fontId="5" fillId="0" borderId="172" xfId="61" applyFont="1" applyBorder="1" applyAlignment="1">
      <alignment horizontal="center" vertical="center"/>
      <protection/>
    </xf>
    <xf numFmtId="0" fontId="12" fillId="0" borderId="0" xfId="0" applyFont="1" applyAlignment="1">
      <alignment/>
    </xf>
    <xf numFmtId="0" fontId="11" fillId="0" borderId="0" xfId="0" applyFont="1" applyAlignment="1">
      <alignment/>
    </xf>
    <xf numFmtId="0" fontId="15" fillId="0" borderId="173" xfId="61" applyFont="1" applyFill="1" applyBorder="1" applyAlignment="1">
      <alignment horizontal="center" vertical="center" textRotation="255"/>
      <protection/>
    </xf>
    <xf numFmtId="0" fontId="15" fillId="0" borderId="174" xfId="61" applyFont="1" applyFill="1" applyBorder="1" applyAlignment="1">
      <alignment horizontal="center" vertical="center" textRotation="255"/>
      <protection/>
    </xf>
    <xf numFmtId="0" fontId="15" fillId="0" borderId="79" xfId="61" applyFont="1" applyFill="1" applyBorder="1" applyAlignment="1">
      <alignment horizontal="center" vertical="center" textRotation="255"/>
      <protection/>
    </xf>
    <xf numFmtId="0" fontId="15" fillId="0" borderId="116" xfId="61" applyFont="1" applyFill="1" applyBorder="1" applyAlignment="1">
      <alignment horizontal="center" vertical="center" textRotation="255"/>
      <protection/>
    </xf>
    <xf numFmtId="0" fontId="15" fillId="0" borderId="175" xfId="61" applyFont="1" applyFill="1" applyBorder="1" applyAlignment="1">
      <alignment horizontal="center" vertical="center" textRotation="255"/>
      <protection/>
    </xf>
    <xf numFmtId="0" fontId="15" fillId="0" borderId="176" xfId="61" applyFont="1" applyFill="1" applyBorder="1" applyAlignment="1">
      <alignment horizontal="center" vertical="center" textRotation="255"/>
      <protection/>
    </xf>
    <xf numFmtId="180" fontId="14" fillId="0" borderId="177" xfId="61" applyNumberFormat="1" applyFont="1" applyBorder="1" applyAlignment="1" applyProtection="1">
      <alignment horizontal="center" vertical="center" wrapText="1"/>
      <protection locked="0"/>
    </xf>
    <xf numFmtId="180" fontId="0" fillId="0" borderId="178" xfId="61" applyNumberFormat="1" applyBorder="1" applyAlignment="1" applyProtection="1">
      <alignment horizontal="center" vertical="center" wrapText="1"/>
      <protection locked="0"/>
    </xf>
    <xf numFmtId="180" fontId="14" fillId="0" borderId="179" xfId="61" applyNumberFormat="1" applyFont="1" applyBorder="1" applyAlignment="1" applyProtection="1">
      <alignment horizontal="center" vertical="center" wrapText="1"/>
      <protection locked="0"/>
    </xf>
    <xf numFmtId="180" fontId="0" fillId="0" borderId="178" xfId="61" applyNumberFormat="1" applyBorder="1" applyAlignment="1" applyProtection="1">
      <alignment horizontal="center" vertical="center"/>
      <protection locked="0"/>
    </xf>
    <xf numFmtId="0" fontId="14" fillId="0" borderId="180" xfId="61" applyFont="1" applyBorder="1" applyAlignment="1">
      <alignment horizontal="center" vertical="center"/>
      <protection/>
    </xf>
    <xf numFmtId="0" fontId="0" fillId="0" borderId="181" xfId="61" applyBorder="1" applyAlignment="1">
      <alignment horizontal="center" vertical="center"/>
      <protection/>
    </xf>
    <xf numFmtId="0" fontId="0" fillId="0" borderId="182" xfId="61" applyBorder="1" applyAlignment="1">
      <alignment horizontal="center" vertical="center"/>
      <protection/>
    </xf>
    <xf numFmtId="0" fontId="14" fillId="0" borderId="183" xfId="61" applyFont="1" applyBorder="1" applyAlignment="1">
      <alignment horizontal="center" vertical="center"/>
      <protection/>
    </xf>
    <xf numFmtId="0" fontId="0" fillId="0" borderId="184" xfId="61" applyBorder="1" applyAlignment="1">
      <alignment horizontal="center" vertical="center"/>
      <protection/>
    </xf>
    <xf numFmtId="0" fontId="18" fillId="0" borderId="185" xfId="61" applyFont="1" applyBorder="1" applyAlignment="1">
      <alignment vertical="top" textRotation="255" shrinkToFit="1"/>
      <protection/>
    </xf>
    <xf numFmtId="0" fontId="18" fillId="0" borderId="186" xfId="61" applyFont="1" applyBorder="1" applyAlignment="1">
      <alignment vertical="top" textRotation="255" shrinkToFit="1"/>
      <protection/>
    </xf>
    <xf numFmtId="0" fontId="18" fillId="0" borderId="187" xfId="61" applyFont="1" applyBorder="1" applyAlignment="1">
      <alignment vertical="top" textRotation="255" shrinkToFit="1"/>
      <protection/>
    </xf>
    <xf numFmtId="0" fontId="18" fillId="0" borderId="188" xfId="61" applyFont="1" applyBorder="1" applyAlignment="1">
      <alignment vertical="top" textRotation="255" shrinkToFit="1"/>
      <protection/>
    </xf>
    <xf numFmtId="0" fontId="18" fillId="0" borderId="185" xfId="61" applyFont="1" applyBorder="1" applyAlignment="1">
      <alignment horizontal="center" vertical="top" textRotation="255" shrinkToFit="1"/>
      <protection/>
    </xf>
    <xf numFmtId="0" fontId="18" fillId="0" borderId="186" xfId="61" applyFont="1" applyBorder="1" applyAlignment="1">
      <alignment horizontal="center" vertical="top" textRotation="255" shrinkToFit="1"/>
      <protection/>
    </xf>
    <xf numFmtId="0" fontId="18" fillId="0" borderId="189" xfId="61" applyFont="1" applyBorder="1" applyAlignment="1">
      <alignment vertical="top" textRotation="255" shrinkToFit="1"/>
      <protection/>
    </xf>
    <xf numFmtId="0" fontId="18" fillId="0" borderId="190" xfId="61" applyFont="1" applyBorder="1" applyAlignment="1">
      <alignment vertical="top" textRotation="255" shrinkToFit="1"/>
      <protection/>
    </xf>
    <xf numFmtId="0" fontId="18" fillId="0" borderId="185" xfId="61" applyFont="1" applyBorder="1" applyAlignment="1">
      <alignment vertical="top" textRotation="255" wrapText="1" shrinkToFit="1"/>
      <protection/>
    </xf>
    <xf numFmtId="0" fontId="18" fillId="0" borderId="186" xfId="61" applyFont="1" applyBorder="1" applyAlignment="1">
      <alignment vertical="top" textRotation="255" wrapText="1" shrinkToFit="1"/>
      <protection/>
    </xf>
    <xf numFmtId="0" fontId="18" fillId="0" borderId="185" xfId="61" applyFont="1" applyBorder="1" applyAlignment="1">
      <alignment vertical="top" textRotation="255" wrapText="1"/>
      <protection/>
    </xf>
    <xf numFmtId="0" fontId="18" fillId="0" borderId="186" xfId="61" applyFont="1" applyBorder="1" applyAlignment="1">
      <alignment vertical="top" textRotation="255" wrapText="1"/>
      <protection/>
    </xf>
    <xf numFmtId="0" fontId="15" fillId="0" borderId="125" xfId="61" applyNumberFormat="1" applyFont="1" applyFill="1" applyBorder="1" applyAlignment="1">
      <alignment horizontal="center" vertical="top" textRotation="255" wrapText="1"/>
      <protection/>
    </xf>
    <xf numFmtId="0" fontId="15" fillId="0" borderId="126" xfId="61" applyNumberFormat="1" applyFont="1" applyFill="1" applyBorder="1" applyAlignment="1">
      <alignment horizontal="center" vertical="top" textRotation="255" wrapText="1"/>
      <protection/>
    </xf>
    <xf numFmtId="0" fontId="21" fillId="0" borderId="126" xfId="61" applyNumberFormat="1" applyFont="1" applyFill="1" applyBorder="1" applyAlignment="1">
      <alignment horizontal="center" vertical="top" textRotation="255" wrapText="1"/>
      <protection/>
    </xf>
    <xf numFmtId="0" fontId="21" fillId="0" borderId="191" xfId="61" applyNumberFormat="1" applyFont="1" applyFill="1" applyBorder="1" applyAlignment="1">
      <alignment horizontal="center" vertical="top" textRotation="255" wrapText="1"/>
      <protection/>
    </xf>
    <xf numFmtId="0" fontId="18" fillId="0" borderId="65" xfId="61" applyFont="1" applyBorder="1" applyAlignment="1">
      <alignment horizontal="center" vertical="center" wrapText="1"/>
      <protection/>
    </xf>
    <xf numFmtId="0" fontId="18" fillId="0" borderId="192" xfId="61" applyFont="1" applyBorder="1" applyAlignment="1">
      <alignment horizontal="center" vertical="center" wrapText="1"/>
      <protection/>
    </xf>
    <xf numFmtId="0" fontId="15" fillId="0" borderId="126" xfId="61" applyFont="1" applyFill="1" applyBorder="1" applyAlignment="1">
      <alignment horizontal="center" vertical="top" textRotation="255" wrapText="1"/>
      <protection/>
    </xf>
    <xf numFmtId="0" fontId="0" fillId="0" borderId="126" xfId="61" applyFill="1" applyBorder="1" applyAlignment="1">
      <alignment horizontal="center" vertical="top" textRotation="255" wrapText="1"/>
      <protection/>
    </xf>
    <xf numFmtId="0" fontId="18" fillId="0" borderId="164" xfId="61" applyFont="1" applyBorder="1" applyAlignment="1">
      <alignment horizontal="center" vertical="center" wrapText="1"/>
      <protection/>
    </xf>
    <xf numFmtId="0" fontId="14" fillId="0" borderId="181" xfId="61" applyFont="1" applyBorder="1" applyAlignment="1">
      <alignment horizontal="center" vertical="center" shrinkToFit="1"/>
      <protection/>
    </xf>
    <xf numFmtId="0" fontId="0" fillId="0" borderId="193" xfId="61" applyBorder="1" applyAlignment="1">
      <alignment horizontal="center" vertical="center" shrinkToFit="1"/>
      <protection/>
    </xf>
    <xf numFmtId="0" fontId="18" fillId="0" borderId="194" xfId="61" applyFont="1" applyFill="1" applyBorder="1" applyAlignment="1">
      <alignment horizontal="center" vertical="center"/>
      <protection/>
    </xf>
    <xf numFmtId="0" fontId="18" fillId="0" borderId="195" xfId="61" applyFont="1" applyFill="1" applyBorder="1" applyAlignment="1">
      <alignment horizontal="center" vertical="center"/>
      <protection/>
    </xf>
    <xf numFmtId="0" fontId="16" fillId="0" borderId="196" xfId="61" applyFont="1" applyBorder="1" applyAlignment="1">
      <alignment horizontal="center" vertical="center" textRotation="255" wrapText="1"/>
      <protection/>
    </xf>
    <xf numFmtId="0" fontId="16" fillId="0" borderId="197" xfId="61" applyFont="1" applyBorder="1" applyAlignment="1">
      <alignment horizontal="center" vertical="center" textRotation="255" wrapText="1"/>
      <protection/>
    </xf>
    <xf numFmtId="0" fontId="14" fillId="0" borderId="183" xfId="61" applyFont="1" applyBorder="1" applyAlignment="1">
      <alignment horizontal="center" vertical="center" wrapText="1"/>
      <protection/>
    </xf>
    <xf numFmtId="0" fontId="0" fillId="0" borderId="193" xfId="61" applyBorder="1" applyAlignment="1">
      <alignment horizontal="center" vertical="center"/>
      <protection/>
    </xf>
    <xf numFmtId="0" fontId="15" fillId="0" borderId="125" xfId="61" applyFont="1" applyFill="1" applyBorder="1" applyAlignment="1">
      <alignment horizontal="center" vertical="top" textRotation="255" wrapText="1"/>
      <protection/>
    </xf>
    <xf numFmtId="0" fontId="0" fillId="0" borderId="191" xfId="61" applyFill="1" applyBorder="1" applyAlignment="1">
      <alignment horizontal="center" vertical="top" textRotation="255" wrapText="1"/>
      <protection/>
    </xf>
    <xf numFmtId="0" fontId="18" fillId="0" borderId="163" xfId="61" applyFont="1" applyBorder="1" applyAlignment="1">
      <alignment horizontal="center" vertical="center" wrapText="1"/>
      <protection/>
    </xf>
    <xf numFmtId="0" fontId="18" fillId="0" borderId="198" xfId="61" applyFont="1" applyBorder="1" applyAlignment="1">
      <alignment horizontal="center" vertical="center" wrapText="1"/>
      <protection/>
    </xf>
    <xf numFmtId="0" fontId="0" fillId="0" borderId="192" xfId="62" applyBorder="1">
      <alignment vertical="center"/>
      <protection/>
    </xf>
    <xf numFmtId="0" fontId="15" fillId="0" borderId="129" xfId="61" applyFont="1" applyFill="1" applyBorder="1" applyAlignment="1">
      <alignment horizontal="center" vertical="top" textRotation="255" wrapText="1"/>
      <protection/>
    </xf>
    <xf numFmtId="0" fontId="13" fillId="0" borderId="199" xfId="61" applyFont="1" applyBorder="1" applyAlignment="1">
      <alignment horizontal="center" vertical="center" textRotation="255" wrapText="1"/>
      <protection/>
    </xf>
    <xf numFmtId="0" fontId="13" fillId="0" borderId="200" xfId="61" applyFont="1" applyBorder="1" applyAlignment="1">
      <alignment horizontal="center" vertical="center" textRotation="255" wrapText="1"/>
      <protection/>
    </xf>
    <xf numFmtId="180" fontId="14" fillId="0" borderId="201" xfId="61" applyNumberFormat="1" applyFont="1" applyBorder="1" applyAlignment="1" applyProtection="1">
      <alignment horizontal="center" vertical="center" wrapText="1"/>
      <protection locked="0"/>
    </xf>
    <xf numFmtId="180" fontId="0" fillId="0" borderId="202" xfId="61" applyNumberFormat="1" applyBorder="1" applyAlignment="1" applyProtection="1">
      <alignment horizontal="center" vertical="center"/>
      <protection locked="0"/>
    </xf>
    <xf numFmtId="0" fontId="14" fillId="0" borderId="179" xfId="61" applyFont="1" applyBorder="1" applyAlignment="1" applyProtection="1">
      <alignment horizontal="center" vertical="center"/>
      <protection locked="0"/>
    </xf>
    <xf numFmtId="0" fontId="0" fillId="0" borderId="203" xfId="0" applyBorder="1" applyAlignment="1" applyProtection="1">
      <alignment/>
      <protection locked="0"/>
    </xf>
    <xf numFmtId="180" fontId="14" fillId="0" borderId="204" xfId="61" applyNumberFormat="1" applyFont="1" applyBorder="1" applyAlignment="1" applyProtection="1">
      <alignment horizontal="center" vertical="center" wrapText="1"/>
      <protection locked="0"/>
    </xf>
    <xf numFmtId="180" fontId="0" fillId="0" borderId="202" xfId="61" applyNumberFormat="1" applyBorder="1" applyAlignment="1" applyProtection="1">
      <alignment horizontal="center" vertical="center" wrapText="1"/>
      <protection locked="0"/>
    </xf>
    <xf numFmtId="0" fontId="14" fillId="0" borderId="201" xfId="61" applyFont="1" applyBorder="1" applyAlignment="1" applyProtection="1">
      <alignment horizontal="center" vertical="center"/>
      <protection locked="0"/>
    </xf>
    <xf numFmtId="0" fontId="0" fillId="0" borderId="205" xfId="0" applyBorder="1" applyAlignment="1" applyProtection="1">
      <alignment/>
      <protection locked="0"/>
    </xf>
    <xf numFmtId="0" fontId="14" fillId="0" borderId="177" xfId="61" applyFont="1" applyBorder="1" applyAlignment="1" applyProtection="1">
      <alignment horizontal="left" vertical="center" wrapText="1"/>
      <protection locked="0"/>
    </xf>
    <xf numFmtId="0" fontId="14" fillId="0" borderId="24" xfId="61" applyFont="1" applyBorder="1" applyAlignment="1" applyProtection="1">
      <alignment horizontal="left" vertical="center"/>
      <protection locked="0"/>
    </xf>
    <xf numFmtId="0" fontId="14" fillId="0" borderId="23" xfId="61" applyFont="1" applyBorder="1" applyAlignment="1" applyProtection="1">
      <alignment horizontal="left" vertical="center"/>
      <protection locked="0"/>
    </xf>
    <xf numFmtId="0" fontId="14" fillId="0" borderId="206" xfId="61" applyFont="1" applyBorder="1" applyAlignment="1" applyProtection="1">
      <alignment horizontal="center" vertical="center"/>
      <protection locked="0"/>
    </xf>
    <xf numFmtId="0" fontId="0" fillId="0" borderId="207" xfId="0" applyBorder="1" applyAlignment="1" applyProtection="1">
      <alignment/>
      <protection locked="0"/>
    </xf>
    <xf numFmtId="180" fontId="14" fillId="0" borderId="206" xfId="61" applyNumberFormat="1" applyFont="1" applyBorder="1" applyAlignment="1" applyProtection="1">
      <alignment horizontal="center" vertical="center" wrapText="1"/>
      <protection locked="0"/>
    </xf>
    <xf numFmtId="180" fontId="0" fillId="0" borderId="208" xfId="61" applyNumberFormat="1" applyBorder="1" applyAlignment="1" applyProtection="1">
      <alignment horizontal="center" vertical="center"/>
      <protection locked="0"/>
    </xf>
    <xf numFmtId="0" fontId="22" fillId="0" borderId="0" xfId="61" applyFont="1" applyAlignment="1">
      <alignment horizontal="center"/>
      <protection/>
    </xf>
    <xf numFmtId="0" fontId="24" fillId="0" borderId="0" xfId="61" applyFont="1" applyAlignment="1">
      <alignment horizontal="center" vertical="center"/>
      <protection/>
    </xf>
    <xf numFmtId="0" fontId="0" fillId="0" borderId="0" xfId="43" applyFont="1" applyAlignment="1" applyProtection="1">
      <alignment horizontal="center" vertical="center"/>
      <protection locked="0"/>
    </xf>
    <xf numFmtId="0" fontId="9" fillId="0" borderId="0" xfId="61" applyFont="1" applyAlignment="1">
      <alignment horizontal="left" vertical="center"/>
      <protection/>
    </xf>
    <xf numFmtId="0" fontId="9" fillId="0" borderId="0" xfId="61" applyFont="1" applyAlignment="1">
      <alignment horizontal="left" wrapText="1" indent="2"/>
      <protection/>
    </xf>
    <xf numFmtId="180" fontId="14" fillId="0" borderId="209" xfId="61" applyNumberFormat="1" applyFont="1" applyBorder="1" applyAlignment="1" applyProtection="1">
      <alignment horizontal="center" vertical="center" wrapText="1"/>
      <protection locked="0"/>
    </xf>
    <xf numFmtId="180" fontId="0" fillId="0" borderId="208" xfId="61" applyNumberFormat="1" applyBorder="1" applyAlignment="1" applyProtection="1">
      <alignment horizontal="center" vertical="center" wrapText="1"/>
      <protection locked="0"/>
    </xf>
    <xf numFmtId="0" fontId="14" fillId="0" borderId="210" xfId="61" applyFont="1" applyBorder="1" applyAlignment="1" applyProtection="1">
      <alignment horizontal="left" vertical="center" wrapText="1"/>
      <protection locked="0"/>
    </xf>
    <xf numFmtId="0" fontId="14" fillId="0" borderId="104" xfId="61" applyFont="1" applyBorder="1" applyAlignment="1" applyProtection="1">
      <alignment horizontal="left" vertical="center"/>
      <protection locked="0"/>
    </xf>
    <xf numFmtId="0" fontId="14" fillId="0" borderId="105" xfId="61" applyFont="1" applyBorder="1" applyAlignment="1" applyProtection="1">
      <alignment horizontal="left" vertical="center"/>
      <protection locked="0"/>
    </xf>
    <xf numFmtId="180" fontId="9" fillId="0" borderId="109" xfId="61" applyNumberFormat="1" applyFont="1" applyBorder="1" applyAlignment="1">
      <alignment horizontal="center" vertical="center"/>
      <protection/>
    </xf>
    <xf numFmtId="0" fontId="9" fillId="0" borderId="211" xfId="61" applyFont="1" applyBorder="1" applyAlignment="1">
      <alignment horizontal="center" vertical="center"/>
      <protection/>
    </xf>
    <xf numFmtId="0" fontId="14" fillId="0" borderId="209" xfId="61" applyFont="1" applyBorder="1" applyAlignment="1" applyProtection="1">
      <alignment horizontal="left" vertical="center" wrapText="1"/>
      <protection locked="0"/>
    </xf>
    <xf numFmtId="0" fontId="14" fillId="0" borderId="35" xfId="61" applyFont="1" applyBorder="1" applyAlignment="1" applyProtection="1">
      <alignment horizontal="left" vertical="center"/>
      <protection locked="0"/>
    </xf>
    <xf numFmtId="0" fontId="14" fillId="0" borderId="34" xfId="61" applyFont="1" applyBorder="1" applyAlignment="1" applyProtection="1">
      <alignment horizontal="lef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10【100812】" xfId="61"/>
    <cellStyle name="標準_様式リンク試作【建築物③】" xfId="62"/>
    <cellStyle name="Followed Hyperlink" xfId="63"/>
    <cellStyle name="良い" xfId="64"/>
  </cellStyles>
  <dxfs count="37">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patternType="solid">
          <fgColor theme="0"/>
          <bgColor theme="0"/>
        </patternFill>
      </fill>
    </dxf>
    <dxf>
      <font>
        <color theme="0" tint="-0.149959996342659"/>
      </font>
    </dxf>
    <dxf>
      <font>
        <color theme="0" tint="-0.149959996342659"/>
      </font>
    </dxf>
    <dxf>
      <font>
        <color theme="0" tint="-0.149959996342659"/>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59996342659"/>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34</xdr:row>
      <xdr:rowOff>161925</xdr:rowOff>
    </xdr:from>
    <xdr:to>
      <xdr:col>0</xdr:col>
      <xdr:colOff>114300</xdr:colOff>
      <xdr:row>35</xdr:row>
      <xdr:rowOff>161925</xdr:rowOff>
    </xdr:to>
    <xdr:sp>
      <xdr:nvSpPr>
        <xdr:cNvPr id="1" name="直線矢印コネクタ 4"/>
        <xdr:cNvSpPr>
          <a:spLocks/>
        </xdr:cNvSpPr>
      </xdr:nvSpPr>
      <xdr:spPr>
        <a:xfrm flipV="1">
          <a:off x="114300" y="9505950"/>
          <a:ext cx="0" cy="1809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65</xdr:row>
      <xdr:rowOff>0</xdr:rowOff>
    </xdr:from>
    <xdr:to>
      <xdr:col>9</xdr:col>
      <xdr:colOff>0</xdr:colOff>
      <xdr:row>65</xdr:row>
      <xdr:rowOff>0</xdr:rowOff>
    </xdr:to>
    <xdr:pic>
      <xdr:nvPicPr>
        <xdr:cNvPr id="1" name="Picture 1"/>
        <xdr:cNvPicPr preferRelativeResize="1">
          <a:picLocks noChangeAspect="1"/>
        </xdr:cNvPicPr>
      </xdr:nvPicPr>
      <xdr:blipFill>
        <a:blip r:embed="rId1"/>
        <a:stretch>
          <a:fillRect/>
        </a:stretch>
      </xdr:blipFill>
      <xdr:spPr>
        <a:xfrm>
          <a:off x="2466975" y="12544425"/>
          <a:ext cx="0" cy="0"/>
        </a:xfrm>
        <a:prstGeom prst="rect">
          <a:avLst/>
        </a:prstGeom>
        <a:noFill/>
        <a:ln w="9525" cmpd="sng">
          <a:noFill/>
        </a:ln>
      </xdr:spPr>
    </xdr:pic>
    <xdr:clientData/>
  </xdr:twoCellAnchor>
  <xdr:twoCellAnchor>
    <xdr:from>
      <xdr:col>8</xdr:col>
      <xdr:colOff>0</xdr:colOff>
      <xdr:row>65</xdr:row>
      <xdr:rowOff>0</xdr:rowOff>
    </xdr:from>
    <xdr:to>
      <xdr:col>8</xdr:col>
      <xdr:colOff>0</xdr:colOff>
      <xdr:row>65</xdr:row>
      <xdr:rowOff>0</xdr:rowOff>
    </xdr:to>
    <xdr:pic>
      <xdr:nvPicPr>
        <xdr:cNvPr id="2" name="Picture 2"/>
        <xdr:cNvPicPr preferRelativeResize="1">
          <a:picLocks noChangeAspect="1"/>
        </xdr:cNvPicPr>
      </xdr:nvPicPr>
      <xdr:blipFill>
        <a:blip r:embed="rId2"/>
        <a:srcRect r="63604"/>
        <a:stretch>
          <a:fillRect/>
        </a:stretch>
      </xdr:blipFill>
      <xdr:spPr>
        <a:xfrm>
          <a:off x="2105025" y="12544425"/>
          <a:ext cx="0" cy="0"/>
        </a:xfrm>
        <a:prstGeom prst="rect">
          <a:avLst/>
        </a:prstGeom>
        <a:noFill/>
        <a:ln w="9525" cmpd="sng">
          <a:noFill/>
        </a:ln>
      </xdr:spPr>
    </xdr:pic>
    <xdr:clientData/>
  </xdr:twoCellAnchor>
  <xdr:twoCellAnchor>
    <xdr:from>
      <xdr:col>9</xdr:col>
      <xdr:colOff>0</xdr:colOff>
      <xdr:row>65</xdr:row>
      <xdr:rowOff>0</xdr:rowOff>
    </xdr:from>
    <xdr:to>
      <xdr:col>9</xdr:col>
      <xdr:colOff>0</xdr:colOff>
      <xdr:row>65</xdr:row>
      <xdr:rowOff>0</xdr:rowOff>
    </xdr:to>
    <xdr:pic>
      <xdr:nvPicPr>
        <xdr:cNvPr id="3" name="Picture 3"/>
        <xdr:cNvPicPr preferRelativeResize="1">
          <a:picLocks noChangeAspect="1"/>
        </xdr:cNvPicPr>
      </xdr:nvPicPr>
      <xdr:blipFill>
        <a:blip r:embed="rId2"/>
        <a:srcRect r="63604"/>
        <a:stretch>
          <a:fillRect/>
        </a:stretch>
      </xdr:blipFill>
      <xdr:spPr>
        <a:xfrm>
          <a:off x="2466975" y="12544425"/>
          <a:ext cx="0" cy="0"/>
        </a:xfrm>
        <a:prstGeom prst="rect">
          <a:avLst/>
        </a:prstGeom>
        <a:noFill/>
        <a:ln w="9525" cmpd="sng">
          <a:noFill/>
        </a:ln>
      </xdr:spPr>
    </xdr:pic>
    <xdr:clientData/>
  </xdr:twoCellAnchor>
  <xdr:twoCellAnchor>
    <xdr:from>
      <xdr:col>8</xdr:col>
      <xdr:colOff>0</xdr:colOff>
      <xdr:row>65</xdr:row>
      <xdr:rowOff>0</xdr:rowOff>
    </xdr:from>
    <xdr:to>
      <xdr:col>8</xdr:col>
      <xdr:colOff>0</xdr:colOff>
      <xdr:row>65</xdr:row>
      <xdr:rowOff>0</xdr:rowOff>
    </xdr:to>
    <xdr:pic>
      <xdr:nvPicPr>
        <xdr:cNvPr id="4" name="Picture 4"/>
        <xdr:cNvPicPr preferRelativeResize="1">
          <a:picLocks noChangeAspect="1"/>
        </xdr:cNvPicPr>
      </xdr:nvPicPr>
      <xdr:blipFill>
        <a:blip r:embed="rId2"/>
        <a:srcRect r="63604"/>
        <a:stretch>
          <a:fillRect/>
        </a:stretch>
      </xdr:blipFill>
      <xdr:spPr>
        <a:xfrm>
          <a:off x="2105025" y="12544425"/>
          <a:ext cx="0" cy="0"/>
        </a:xfrm>
        <a:prstGeom prst="rect">
          <a:avLst/>
        </a:prstGeom>
        <a:noFill/>
        <a:ln w="9525" cmpd="sng">
          <a:noFill/>
        </a:ln>
      </xdr:spPr>
    </xdr:pic>
    <xdr:clientData/>
  </xdr:twoCellAnchor>
  <xdr:twoCellAnchor>
    <xdr:from>
      <xdr:col>9</xdr:col>
      <xdr:colOff>0</xdr:colOff>
      <xdr:row>65</xdr:row>
      <xdr:rowOff>0</xdr:rowOff>
    </xdr:from>
    <xdr:to>
      <xdr:col>9</xdr:col>
      <xdr:colOff>0</xdr:colOff>
      <xdr:row>65</xdr:row>
      <xdr:rowOff>0</xdr:rowOff>
    </xdr:to>
    <xdr:pic>
      <xdr:nvPicPr>
        <xdr:cNvPr id="5" name="Picture 5"/>
        <xdr:cNvPicPr preferRelativeResize="1">
          <a:picLocks noChangeAspect="1"/>
        </xdr:cNvPicPr>
      </xdr:nvPicPr>
      <xdr:blipFill>
        <a:blip r:embed="rId2"/>
        <a:srcRect r="63604"/>
        <a:stretch>
          <a:fillRect/>
        </a:stretch>
      </xdr:blipFill>
      <xdr:spPr>
        <a:xfrm>
          <a:off x="2466975" y="12544425"/>
          <a:ext cx="0" cy="0"/>
        </a:xfrm>
        <a:prstGeom prst="rect">
          <a:avLst/>
        </a:prstGeom>
        <a:noFill/>
        <a:ln w="9525" cmpd="sng">
          <a:noFill/>
        </a:ln>
      </xdr:spPr>
    </xdr:pic>
    <xdr:clientData/>
  </xdr:twoCellAnchor>
  <xdr:twoCellAnchor>
    <xdr:from>
      <xdr:col>8</xdr:col>
      <xdr:colOff>0</xdr:colOff>
      <xdr:row>65</xdr:row>
      <xdr:rowOff>0</xdr:rowOff>
    </xdr:from>
    <xdr:to>
      <xdr:col>8</xdr:col>
      <xdr:colOff>0</xdr:colOff>
      <xdr:row>65</xdr:row>
      <xdr:rowOff>0</xdr:rowOff>
    </xdr:to>
    <xdr:pic>
      <xdr:nvPicPr>
        <xdr:cNvPr id="6" name="Picture 6"/>
        <xdr:cNvPicPr preferRelativeResize="1">
          <a:picLocks noChangeAspect="1"/>
        </xdr:cNvPicPr>
      </xdr:nvPicPr>
      <xdr:blipFill>
        <a:blip r:embed="rId2"/>
        <a:srcRect r="63604"/>
        <a:stretch>
          <a:fillRect/>
        </a:stretch>
      </xdr:blipFill>
      <xdr:spPr>
        <a:xfrm>
          <a:off x="2105025" y="12544425"/>
          <a:ext cx="0" cy="0"/>
        </a:xfrm>
        <a:prstGeom prst="rect">
          <a:avLst/>
        </a:prstGeom>
        <a:noFill/>
        <a:ln w="9525" cmpd="sng">
          <a:noFill/>
        </a:ln>
      </xdr:spPr>
    </xdr:pic>
    <xdr:clientData/>
  </xdr:twoCellAnchor>
  <xdr:twoCellAnchor>
    <xdr:from>
      <xdr:col>8</xdr:col>
      <xdr:colOff>0</xdr:colOff>
      <xdr:row>65</xdr:row>
      <xdr:rowOff>0</xdr:rowOff>
    </xdr:from>
    <xdr:to>
      <xdr:col>8</xdr:col>
      <xdr:colOff>0</xdr:colOff>
      <xdr:row>65</xdr:row>
      <xdr:rowOff>0</xdr:rowOff>
    </xdr:to>
    <xdr:pic>
      <xdr:nvPicPr>
        <xdr:cNvPr id="7" name="Picture 7"/>
        <xdr:cNvPicPr preferRelativeResize="1">
          <a:picLocks noChangeAspect="1"/>
        </xdr:cNvPicPr>
      </xdr:nvPicPr>
      <xdr:blipFill>
        <a:blip r:embed="rId2"/>
        <a:srcRect r="63604"/>
        <a:stretch>
          <a:fillRect/>
        </a:stretch>
      </xdr:blipFill>
      <xdr:spPr>
        <a:xfrm>
          <a:off x="2105025" y="12544425"/>
          <a:ext cx="0" cy="0"/>
        </a:xfrm>
        <a:prstGeom prst="rect">
          <a:avLst/>
        </a:prstGeom>
        <a:noFill/>
        <a:ln w="9525" cmpd="sng">
          <a:noFill/>
        </a:ln>
      </xdr:spPr>
    </xdr:pic>
    <xdr:clientData/>
  </xdr:twoCellAnchor>
  <xdr:twoCellAnchor>
    <xdr:from>
      <xdr:col>9</xdr:col>
      <xdr:colOff>0</xdr:colOff>
      <xdr:row>65</xdr:row>
      <xdr:rowOff>0</xdr:rowOff>
    </xdr:from>
    <xdr:to>
      <xdr:col>9</xdr:col>
      <xdr:colOff>0</xdr:colOff>
      <xdr:row>65</xdr:row>
      <xdr:rowOff>0</xdr:rowOff>
    </xdr:to>
    <xdr:pic>
      <xdr:nvPicPr>
        <xdr:cNvPr id="8" name="Picture 8"/>
        <xdr:cNvPicPr preferRelativeResize="1">
          <a:picLocks noChangeAspect="1"/>
        </xdr:cNvPicPr>
      </xdr:nvPicPr>
      <xdr:blipFill>
        <a:blip r:embed="rId1"/>
        <a:stretch>
          <a:fillRect/>
        </a:stretch>
      </xdr:blipFill>
      <xdr:spPr>
        <a:xfrm>
          <a:off x="2466975" y="12544425"/>
          <a:ext cx="0" cy="0"/>
        </a:xfrm>
        <a:prstGeom prst="rect">
          <a:avLst/>
        </a:prstGeom>
        <a:noFill/>
        <a:ln w="9525" cmpd="sng">
          <a:noFill/>
        </a:ln>
      </xdr:spPr>
    </xdr:pic>
    <xdr:clientData/>
  </xdr:twoCellAnchor>
  <xdr:twoCellAnchor>
    <xdr:from>
      <xdr:col>9</xdr:col>
      <xdr:colOff>0</xdr:colOff>
      <xdr:row>65</xdr:row>
      <xdr:rowOff>0</xdr:rowOff>
    </xdr:from>
    <xdr:to>
      <xdr:col>9</xdr:col>
      <xdr:colOff>0</xdr:colOff>
      <xdr:row>65</xdr:row>
      <xdr:rowOff>0</xdr:rowOff>
    </xdr:to>
    <xdr:pic>
      <xdr:nvPicPr>
        <xdr:cNvPr id="9" name="Picture 9"/>
        <xdr:cNvPicPr preferRelativeResize="1">
          <a:picLocks noChangeAspect="1"/>
        </xdr:cNvPicPr>
      </xdr:nvPicPr>
      <xdr:blipFill>
        <a:blip r:embed="rId1"/>
        <a:stretch>
          <a:fillRect/>
        </a:stretch>
      </xdr:blipFill>
      <xdr:spPr>
        <a:xfrm>
          <a:off x="2466975" y="12544425"/>
          <a:ext cx="0" cy="0"/>
        </a:xfrm>
        <a:prstGeom prst="rect">
          <a:avLst/>
        </a:prstGeom>
        <a:noFill/>
        <a:ln w="9525" cmpd="sng">
          <a:noFill/>
        </a:ln>
      </xdr:spPr>
    </xdr:pic>
    <xdr:clientData/>
  </xdr:twoCellAnchor>
  <xdr:twoCellAnchor>
    <xdr:from>
      <xdr:col>8</xdr:col>
      <xdr:colOff>0</xdr:colOff>
      <xdr:row>65</xdr:row>
      <xdr:rowOff>0</xdr:rowOff>
    </xdr:from>
    <xdr:to>
      <xdr:col>8</xdr:col>
      <xdr:colOff>0</xdr:colOff>
      <xdr:row>65</xdr:row>
      <xdr:rowOff>0</xdr:rowOff>
    </xdr:to>
    <xdr:pic>
      <xdr:nvPicPr>
        <xdr:cNvPr id="10" name="Picture 10"/>
        <xdr:cNvPicPr preferRelativeResize="1">
          <a:picLocks noChangeAspect="1"/>
        </xdr:cNvPicPr>
      </xdr:nvPicPr>
      <xdr:blipFill>
        <a:blip r:embed="rId1"/>
        <a:stretch>
          <a:fillRect/>
        </a:stretch>
      </xdr:blipFill>
      <xdr:spPr>
        <a:xfrm>
          <a:off x="2105025" y="12544425"/>
          <a:ext cx="0" cy="0"/>
        </a:xfrm>
        <a:prstGeom prst="rect">
          <a:avLst/>
        </a:prstGeom>
        <a:noFill/>
        <a:ln w="9525" cmpd="sng">
          <a:noFill/>
        </a:ln>
      </xdr:spPr>
    </xdr:pic>
    <xdr:clientData/>
  </xdr:twoCellAnchor>
  <xdr:twoCellAnchor>
    <xdr:from>
      <xdr:col>30</xdr:col>
      <xdr:colOff>257175</xdr:colOff>
      <xdr:row>2</xdr:row>
      <xdr:rowOff>9525</xdr:rowOff>
    </xdr:from>
    <xdr:to>
      <xdr:col>42</xdr:col>
      <xdr:colOff>57150</xdr:colOff>
      <xdr:row>5</xdr:row>
      <xdr:rowOff>133350</xdr:rowOff>
    </xdr:to>
    <xdr:sp>
      <xdr:nvSpPr>
        <xdr:cNvPr id="11" name="線吹き出し 1 (枠付き) 2"/>
        <xdr:cNvSpPr>
          <a:spLocks/>
        </xdr:cNvSpPr>
      </xdr:nvSpPr>
      <xdr:spPr>
        <a:xfrm>
          <a:off x="8172450" y="352425"/>
          <a:ext cx="3762375" cy="647700"/>
        </a:xfrm>
        <a:prstGeom prst="borderCallout1">
          <a:avLst>
            <a:gd name="adj1" fmla="val -59453"/>
            <a:gd name="adj2" fmla="val 31250"/>
            <a:gd name="adj3" fmla="val -49671"/>
            <a:gd name="adj4" fmla="val -4166"/>
          </a:avLst>
        </a:prstGeom>
        <a:solidFill>
          <a:srgbClr val="FFFFFF"/>
        </a:solidFill>
        <a:ln w="25400" cmpd="sng">
          <a:solidFill>
            <a:srgbClr val="F79646"/>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入力用シートに入力後、こちらのシートを印刷し、協議書類に添付して提出してください。</a:t>
          </a:r>
        </a:p>
      </xdr:txBody>
    </xdr:sp>
    <xdr:clientData/>
  </xdr:twoCellAnchor>
  <xdr:twoCellAnchor>
    <xdr:from>
      <xdr:col>30</xdr:col>
      <xdr:colOff>285750</xdr:colOff>
      <xdr:row>119</xdr:row>
      <xdr:rowOff>28575</xdr:rowOff>
    </xdr:from>
    <xdr:to>
      <xdr:col>44</xdr:col>
      <xdr:colOff>0</xdr:colOff>
      <xdr:row>126</xdr:row>
      <xdr:rowOff>28575</xdr:rowOff>
    </xdr:to>
    <xdr:sp>
      <xdr:nvSpPr>
        <xdr:cNvPr id="12" name="線吹き出し 1 (枠付き) 12"/>
        <xdr:cNvSpPr>
          <a:spLocks/>
        </xdr:cNvSpPr>
      </xdr:nvSpPr>
      <xdr:spPr>
        <a:xfrm>
          <a:off x="8201025" y="23393400"/>
          <a:ext cx="4210050" cy="1066800"/>
        </a:xfrm>
        <a:prstGeom prst="borderCallout1">
          <a:avLst>
            <a:gd name="adj1" fmla="val -59453"/>
            <a:gd name="adj2" fmla="val 31250"/>
            <a:gd name="adj3" fmla="val -49671"/>
            <a:gd name="adj4" fmla="val -416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備考では手書きで「○」付けする際に注意する事項が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挙げられています。（入力用シートに入力すると自動で計算されます）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配慮指針に掲げる措置以外に自主的に配慮した項目がある場合は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備考の</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に従い、その他の配慮事項の欄に「○」付けするとともに</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欄に配慮した事項を入力してください。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ity.nerima.tokyo.jp/kurashi/jigyosha/doboku/kenchikushido/fukushimachidukuri.files/10-3_hairyo-sisin.pdf" TargetMode="External" /><Relationship Id="rId2" Type="http://schemas.openxmlformats.org/officeDocument/2006/relationships/hyperlink" Target="http://www.city.nerima.tokyo.jp/kurashi/jigyosha/doboku/kenchikushido/fukushimachidukuri.files/hairyo-sisin.pdf" TargetMode="Externa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Y36"/>
  <sheetViews>
    <sheetView workbookViewId="0" topLeftCell="A1">
      <selection activeCell="A35" sqref="A35"/>
    </sheetView>
  </sheetViews>
  <sheetFormatPr defaultColWidth="9.00390625" defaultRowHeight="13.5"/>
  <cols>
    <col min="1" max="3" width="3.125" style="0" customWidth="1"/>
    <col min="4" max="5" width="3.375" style="0" customWidth="1"/>
    <col min="6" max="6" width="5.375" style="0" customWidth="1"/>
    <col min="7" max="24" width="3.375" style="0" customWidth="1"/>
    <col min="25" max="25" width="3.625" style="0" customWidth="1"/>
    <col min="26" max="36" width="3.375" style="0" customWidth="1"/>
  </cols>
  <sheetData>
    <row r="1" spans="6:20" ht="22.5" customHeight="1">
      <c r="F1" s="306" t="s">
        <v>220</v>
      </c>
      <c r="G1" s="306"/>
      <c r="H1" s="306"/>
      <c r="I1" s="306"/>
      <c r="J1" s="306"/>
      <c r="K1" s="306"/>
      <c r="L1" s="306"/>
      <c r="M1" s="306"/>
      <c r="N1" s="306"/>
      <c r="O1" s="306"/>
      <c r="P1" s="306"/>
      <c r="Q1" s="306"/>
      <c r="R1" s="306"/>
      <c r="S1" s="306"/>
      <c r="T1" s="306"/>
    </row>
    <row r="3" spans="1:3" ht="14.25">
      <c r="A3" s="193" t="s">
        <v>529</v>
      </c>
      <c r="C3" s="192"/>
    </row>
    <row r="4" spans="2:23" ht="105" customHeight="1">
      <c r="B4" s="310" t="s">
        <v>204</v>
      </c>
      <c r="C4" s="311"/>
      <c r="D4" s="311"/>
      <c r="E4" s="311"/>
      <c r="F4" s="311"/>
      <c r="G4" s="311"/>
      <c r="H4" s="311"/>
      <c r="I4" s="311"/>
      <c r="J4" s="311"/>
      <c r="K4" s="311"/>
      <c r="L4" s="311"/>
      <c r="M4" s="311"/>
      <c r="N4" s="311"/>
      <c r="O4" s="311"/>
      <c r="P4" s="311"/>
      <c r="Q4" s="311"/>
      <c r="R4" s="311"/>
      <c r="S4" s="311"/>
      <c r="T4" s="311"/>
      <c r="U4" s="311"/>
      <c r="V4" s="311"/>
      <c r="W4" s="311"/>
    </row>
    <row r="5" spans="1:23" ht="18.75">
      <c r="A5" s="205">
        <v>1</v>
      </c>
      <c r="B5" s="309" t="s">
        <v>203</v>
      </c>
      <c r="C5" s="309"/>
      <c r="D5" s="309"/>
      <c r="E5" s="309"/>
      <c r="F5" s="309"/>
      <c r="G5" s="309"/>
      <c r="H5" s="309"/>
      <c r="I5" s="309"/>
      <c r="J5" s="309"/>
      <c r="K5" s="309"/>
      <c r="L5" s="309"/>
      <c r="M5" s="309"/>
      <c r="N5" s="309"/>
      <c r="O5" s="309"/>
      <c r="P5" s="309"/>
      <c r="Q5" s="309"/>
      <c r="R5" s="309"/>
      <c r="S5" s="309"/>
      <c r="T5" s="309"/>
      <c r="U5" s="309"/>
      <c r="V5" s="309"/>
      <c r="W5" s="309"/>
    </row>
    <row r="7" ht="14.25">
      <c r="B7" s="193" t="s">
        <v>530</v>
      </c>
    </row>
    <row r="8" ht="9.75" customHeight="1"/>
    <row r="9" spans="2:23" ht="13.5" customHeight="1">
      <c r="B9" s="304" t="s">
        <v>212</v>
      </c>
      <c r="C9" s="304"/>
      <c r="D9" s="304"/>
      <c r="E9" s="304"/>
      <c r="F9" s="304"/>
      <c r="G9" s="304"/>
      <c r="H9" s="307" t="s">
        <v>207</v>
      </c>
      <c r="I9" s="308"/>
      <c r="J9" s="308"/>
      <c r="K9" s="308"/>
      <c r="L9" s="308"/>
      <c r="M9" s="308"/>
      <c r="N9" s="308"/>
      <c r="O9" s="308"/>
      <c r="P9" s="308"/>
      <c r="Q9" s="308"/>
      <c r="R9" s="308"/>
      <c r="S9" s="308"/>
      <c r="T9" s="308"/>
      <c r="U9" s="308"/>
      <c r="V9" s="308"/>
      <c r="W9" s="308"/>
    </row>
    <row r="10" spans="2:23" ht="24.75" customHeight="1">
      <c r="B10" s="304"/>
      <c r="C10" s="304"/>
      <c r="D10" s="304"/>
      <c r="E10" s="304"/>
      <c r="F10" s="304"/>
      <c r="G10" s="304"/>
      <c r="H10" s="308"/>
      <c r="I10" s="308"/>
      <c r="J10" s="308"/>
      <c r="K10" s="308"/>
      <c r="L10" s="308"/>
      <c r="M10" s="308"/>
      <c r="N10" s="308"/>
      <c r="O10" s="308"/>
      <c r="P10" s="308"/>
      <c r="Q10" s="308"/>
      <c r="R10" s="308"/>
      <c r="S10" s="308"/>
      <c r="T10" s="308"/>
      <c r="U10" s="308"/>
      <c r="V10" s="308"/>
      <c r="W10" s="308"/>
    </row>
    <row r="11" spans="2:23" ht="14.25" customHeight="1">
      <c r="B11" s="304" t="s">
        <v>213</v>
      </c>
      <c r="C11" s="304"/>
      <c r="D11" s="304"/>
      <c r="E11" s="304"/>
      <c r="F11" s="304"/>
      <c r="G11" s="304"/>
      <c r="H11" s="308" t="s">
        <v>208</v>
      </c>
      <c r="I11" s="308"/>
      <c r="J11" s="308"/>
      <c r="K11" s="308"/>
      <c r="L11" s="308"/>
      <c r="M11" s="308"/>
      <c r="N11" s="308"/>
      <c r="O11" s="308"/>
      <c r="P11" s="308"/>
      <c r="Q11" s="308"/>
      <c r="R11" s="308"/>
      <c r="S11" s="308"/>
      <c r="T11" s="308"/>
      <c r="U11" s="308"/>
      <c r="V11" s="308"/>
      <c r="W11" s="308"/>
    </row>
    <row r="12" spans="2:23" ht="14.25" customHeight="1">
      <c r="B12" s="304"/>
      <c r="C12" s="304"/>
      <c r="D12" s="304"/>
      <c r="E12" s="304"/>
      <c r="F12" s="304"/>
      <c r="G12" s="304"/>
      <c r="H12" s="308"/>
      <c r="I12" s="308"/>
      <c r="J12" s="308"/>
      <c r="K12" s="308"/>
      <c r="L12" s="308"/>
      <c r="M12" s="308"/>
      <c r="N12" s="308"/>
      <c r="O12" s="308"/>
      <c r="P12" s="308"/>
      <c r="Q12" s="308"/>
      <c r="R12" s="308"/>
      <c r="S12" s="308"/>
      <c r="T12" s="308"/>
      <c r="U12" s="308"/>
      <c r="V12" s="308"/>
      <c r="W12" s="308"/>
    </row>
    <row r="13" spans="2:23" ht="14.25" customHeight="1">
      <c r="B13" s="304" t="s">
        <v>214</v>
      </c>
      <c r="C13" s="304"/>
      <c r="D13" s="304"/>
      <c r="E13" s="304"/>
      <c r="F13" s="304"/>
      <c r="G13" s="304"/>
      <c r="H13" s="308" t="s">
        <v>209</v>
      </c>
      <c r="I13" s="308"/>
      <c r="J13" s="308"/>
      <c r="K13" s="308"/>
      <c r="L13" s="308"/>
      <c r="M13" s="308"/>
      <c r="N13" s="308"/>
      <c r="O13" s="308"/>
      <c r="P13" s="308"/>
      <c r="Q13" s="308"/>
      <c r="R13" s="308"/>
      <c r="S13" s="308"/>
      <c r="T13" s="308"/>
      <c r="U13" s="308"/>
      <c r="V13" s="308"/>
      <c r="W13" s="308"/>
    </row>
    <row r="14" spans="2:23" ht="14.25" customHeight="1">
      <c r="B14" s="304"/>
      <c r="C14" s="304"/>
      <c r="D14" s="304"/>
      <c r="E14" s="304"/>
      <c r="F14" s="304"/>
      <c r="G14" s="304"/>
      <c r="H14" s="308"/>
      <c r="I14" s="308"/>
      <c r="J14" s="308"/>
      <c r="K14" s="308"/>
      <c r="L14" s="308"/>
      <c r="M14" s="308"/>
      <c r="N14" s="308"/>
      <c r="O14" s="308"/>
      <c r="P14" s="308"/>
      <c r="Q14" s="308"/>
      <c r="R14" s="308"/>
      <c r="S14" s="308"/>
      <c r="T14" s="308"/>
      <c r="U14" s="308"/>
      <c r="V14" s="308"/>
      <c r="W14" s="308"/>
    </row>
    <row r="15" spans="2:23" ht="14.25" customHeight="1">
      <c r="B15" s="304" t="s">
        <v>215</v>
      </c>
      <c r="C15" s="304"/>
      <c r="D15" s="304"/>
      <c r="E15" s="304"/>
      <c r="F15" s="304"/>
      <c r="G15" s="304"/>
      <c r="H15" s="308" t="s">
        <v>210</v>
      </c>
      <c r="I15" s="308"/>
      <c r="J15" s="308"/>
      <c r="K15" s="308"/>
      <c r="L15" s="308"/>
      <c r="M15" s="308"/>
      <c r="N15" s="308"/>
      <c r="O15" s="308"/>
      <c r="P15" s="308"/>
      <c r="Q15" s="308"/>
      <c r="R15" s="308"/>
      <c r="S15" s="308"/>
      <c r="T15" s="308"/>
      <c r="U15" s="308"/>
      <c r="V15" s="308"/>
      <c r="W15" s="308"/>
    </row>
    <row r="16" spans="2:23" ht="14.25" customHeight="1">
      <c r="B16" s="304"/>
      <c r="C16" s="304"/>
      <c r="D16" s="304"/>
      <c r="E16" s="304"/>
      <c r="F16" s="304"/>
      <c r="G16" s="304"/>
      <c r="H16" s="308"/>
      <c r="I16" s="308"/>
      <c r="J16" s="308"/>
      <c r="K16" s="308"/>
      <c r="L16" s="308"/>
      <c r="M16" s="308"/>
      <c r="N16" s="308"/>
      <c r="O16" s="308"/>
      <c r="P16" s="308"/>
      <c r="Q16" s="308"/>
      <c r="R16" s="308"/>
      <c r="S16" s="308"/>
      <c r="T16" s="308"/>
      <c r="U16" s="308"/>
      <c r="V16" s="308"/>
      <c r="W16" s="308"/>
    </row>
    <row r="17" spans="2:23" ht="24.75" customHeight="1">
      <c r="B17" s="304" t="s">
        <v>216</v>
      </c>
      <c r="C17" s="304"/>
      <c r="D17" s="304"/>
      <c r="E17" s="304"/>
      <c r="F17" s="304"/>
      <c r="G17" s="304"/>
      <c r="H17" s="307" t="s">
        <v>211</v>
      </c>
      <c r="I17" s="308"/>
      <c r="J17" s="308"/>
      <c r="K17" s="308"/>
      <c r="L17" s="308"/>
      <c r="M17" s="308"/>
      <c r="N17" s="308"/>
      <c r="O17" s="308"/>
      <c r="P17" s="308"/>
      <c r="Q17" s="308"/>
      <c r="R17" s="308"/>
      <c r="S17" s="308"/>
      <c r="T17" s="308"/>
      <c r="U17" s="308"/>
      <c r="V17" s="308"/>
      <c r="W17" s="308"/>
    </row>
    <row r="18" spans="2:23" ht="19.5" customHeight="1">
      <c r="B18" s="304"/>
      <c r="C18" s="304"/>
      <c r="D18" s="304"/>
      <c r="E18" s="304"/>
      <c r="F18" s="304"/>
      <c r="G18" s="304"/>
      <c r="H18" s="308"/>
      <c r="I18" s="308"/>
      <c r="J18" s="308"/>
      <c r="K18" s="308"/>
      <c r="L18" s="308"/>
      <c r="M18" s="308"/>
      <c r="N18" s="308"/>
      <c r="O18" s="308"/>
      <c r="P18" s="308"/>
      <c r="Q18" s="308"/>
      <c r="R18" s="308"/>
      <c r="S18" s="308"/>
      <c r="T18" s="308"/>
      <c r="U18" s="308"/>
      <c r="V18" s="308"/>
      <c r="W18" s="308"/>
    </row>
    <row r="19" ht="24.75" customHeight="1"/>
    <row r="20" ht="18" customHeight="1">
      <c r="B20" s="193" t="s">
        <v>531</v>
      </c>
    </row>
    <row r="21" ht="10.5" customHeight="1" thickBot="1"/>
    <row r="22" spans="2:25" ht="21" customHeight="1">
      <c r="B22" s="314" t="s">
        <v>221</v>
      </c>
      <c r="C22" s="315"/>
      <c r="D22" s="315"/>
      <c r="E22" s="315"/>
      <c r="F22" s="315"/>
      <c r="G22" s="315"/>
      <c r="H22" s="315"/>
      <c r="I22" s="315"/>
      <c r="J22" s="315"/>
      <c r="K22" s="315"/>
      <c r="L22" s="315"/>
      <c r="M22" s="315"/>
      <c r="N22" s="315"/>
      <c r="O22" s="315"/>
      <c r="P22" s="315"/>
      <c r="Q22" s="315"/>
      <c r="R22" s="315"/>
      <c r="S22" s="315"/>
      <c r="T22" s="315"/>
      <c r="U22" s="315"/>
      <c r="V22" s="315"/>
      <c r="W22" s="315"/>
      <c r="X22" s="315"/>
      <c r="Y22" s="316"/>
    </row>
    <row r="23" spans="2:25" ht="13.5">
      <c r="B23" s="196"/>
      <c r="C23" s="194"/>
      <c r="D23" s="194"/>
      <c r="E23" s="194"/>
      <c r="F23" s="194"/>
      <c r="G23" s="194"/>
      <c r="H23" s="194"/>
      <c r="I23" s="194"/>
      <c r="J23" s="194"/>
      <c r="K23" s="194"/>
      <c r="L23" s="194"/>
      <c r="M23" s="194"/>
      <c r="N23" s="194"/>
      <c r="O23" s="194"/>
      <c r="P23" s="194"/>
      <c r="Q23" s="194"/>
      <c r="R23" s="194"/>
      <c r="S23" s="194"/>
      <c r="T23" s="194"/>
      <c r="U23" s="194"/>
      <c r="V23" s="194"/>
      <c r="W23" s="194"/>
      <c r="X23" s="194"/>
      <c r="Y23" s="197"/>
    </row>
    <row r="24" spans="2:25" ht="30.75" customHeight="1">
      <c r="B24" s="317" t="s">
        <v>217</v>
      </c>
      <c r="C24" s="318"/>
      <c r="D24" s="318"/>
      <c r="E24" s="318"/>
      <c r="F24" s="318"/>
      <c r="G24" s="318"/>
      <c r="H24" s="318"/>
      <c r="I24" s="318"/>
      <c r="J24" s="318"/>
      <c r="K24" s="318"/>
      <c r="L24" s="318"/>
      <c r="M24" s="318"/>
      <c r="N24" s="318"/>
      <c r="O24" s="318"/>
      <c r="P24" s="318"/>
      <c r="Q24" s="318"/>
      <c r="R24" s="318"/>
      <c r="S24" s="318"/>
      <c r="T24" s="318"/>
      <c r="U24" s="318"/>
      <c r="V24" s="318"/>
      <c r="W24" s="318"/>
      <c r="X24" s="318"/>
      <c r="Y24" s="319"/>
    </row>
    <row r="25" spans="2:25" ht="13.5">
      <c r="B25" s="196"/>
      <c r="C25" s="194"/>
      <c r="D25" s="194"/>
      <c r="E25" s="194"/>
      <c r="F25" s="194"/>
      <c r="G25" s="194"/>
      <c r="H25" s="194"/>
      <c r="I25" s="194"/>
      <c r="J25" s="194"/>
      <c r="K25" s="194"/>
      <c r="L25" s="194"/>
      <c r="M25" s="194"/>
      <c r="N25" s="194"/>
      <c r="O25" s="194"/>
      <c r="P25" s="194"/>
      <c r="Q25" s="194"/>
      <c r="R25" s="194"/>
      <c r="S25" s="194"/>
      <c r="T25" s="194"/>
      <c r="U25" s="194"/>
      <c r="V25" s="194"/>
      <c r="W25" s="194"/>
      <c r="X25" s="194"/>
      <c r="Y25" s="197"/>
    </row>
    <row r="26" spans="2:25" ht="24.75" customHeight="1" thickBot="1">
      <c r="B26" s="320" t="s">
        <v>218</v>
      </c>
      <c r="C26" s="321"/>
      <c r="D26" s="321"/>
      <c r="E26" s="321"/>
      <c r="F26" s="321"/>
      <c r="G26" s="321"/>
      <c r="H26" s="321"/>
      <c r="I26" s="321"/>
      <c r="J26" s="321"/>
      <c r="K26" s="321"/>
      <c r="L26" s="321"/>
      <c r="M26" s="321"/>
      <c r="N26" s="321"/>
      <c r="O26" s="321"/>
      <c r="P26" s="321"/>
      <c r="Q26" s="321"/>
      <c r="R26" s="321"/>
      <c r="S26" s="321"/>
      <c r="T26" s="321"/>
      <c r="U26" s="321"/>
      <c r="V26" s="321"/>
      <c r="W26" s="321"/>
      <c r="X26" s="321"/>
      <c r="Y26" s="322"/>
    </row>
    <row r="30" spans="1:24" ht="12" customHeight="1">
      <c r="A30" s="313" t="s">
        <v>219</v>
      </c>
      <c r="B30" s="313"/>
      <c r="C30" s="313"/>
      <c r="D30" s="313"/>
      <c r="E30" s="313"/>
      <c r="F30" s="313"/>
      <c r="G30" s="313"/>
      <c r="H30" s="313"/>
      <c r="I30" s="313"/>
      <c r="J30" s="313"/>
      <c r="K30" s="313"/>
      <c r="L30" s="313"/>
      <c r="M30" s="313"/>
      <c r="N30" s="313"/>
      <c r="O30" s="313"/>
      <c r="P30" s="313"/>
      <c r="Q30" s="313"/>
      <c r="R30" s="313"/>
      <c r="S30" s="313"/>
      <c r="T30" s="313"/>
      <c r="U30" s="313"/>
      <c r="V30" s="313"/>
      <c r="W30" s="313"/>
      <c r="X30" s="313"/>
    </row>
    <row r="31" ht="9" customHeight="1" thickBot="1"/>
    <row r="32" spans="1:25" ht="13.5">
      <c r="A32" s="173">
        <v>2</v>
      </c>
      <c r="B32" s="174">
        <v>3</v>
      </c>
      <c r="C32" s="174">
        <v>4</v>
      </c>
      <c r="D32" s="174">
        <v>5</v>
      </c>
      <c r="E32" s="174">
        <v>6</v>
      </c>
      <c r="F32" s="174">
        <v>7</v>
      </c>
      <c r="G32" s="174">
        <v>8</v>
      </c>
      <c r="H32" s="174">
        <v>9</v>
      </c>
      <c r="I32" s="174">
        <v>10</v>
      </c>
      <c r="J32" s="174">
        <v>11</v>
      </c>
      <c r="K32" s="174">
        <v>12</v>
      </c>
      <c r="L32" s="174">
        <v>13</v>
      </c>
      <c r="M32" s="174">
        <v>14</v>
      </c>
      <c r="N32" s="174">
        <v>15</v>
      </c>
      <c r="O32" s="174">
        <v>16</v>
      </c>
      <c r="P32" s="174">
        <v>17</v>
      </c>
      <c r="Q32" s="174">
        <v>18</v>
      </c>
      <c r="R32" s="174">
        <v>19</v>
      </c>
      <c r="S32" s="174">
        <v>20</v>
      </c>
      <c r="T32" s="174">
        <v>21</v>
      </c>
      <c r="U32" s="174">
        <v>22</v>
      </c>
      <c r="V32" s="174">
        <v>23</v>
      </c>
      <c r="W32" s="174">
        <v>24</v>
      </c>
      <c r="X32" s="174">
        <v>25</v>
      </c>
      <c r="Y32" s="204">
        <v>26</v>
      </c>
    </row>
    <row r="33" spans="1:25" ht="54" customHeight="1">
      <c r="A33" s="325" t="s">
        <v>170</v>
      </c>
      <c r="B33" s="312" t="s">
        <v>169</v>
      </c>
      <c r="C33" s="312" t="s">
        <v>168</v>
      </c>
      <c r="D33" s="305" t="s">
        <v>167</v>
      </c>
      <c r="E33" s="305" t="s">
        <v>166</v>
      </c>
      <c r="F33" s="323" t="s">
        <v>165</v>
      </c>
      <c r="G33" s="312" t="s">
        <v>164</v>
      </c>
      <c r="H33" s="312" t="s">
        <v>163</v>
      </c>
      <c r="I33" s="312" t="s">
        <v>162</v>
      </c>
      <c r="J33" s="312" t="s">
        <v>161</v>
      </c>
      <c r="K33" s="312" t="s">
        <v>160</v>
      </c>
      <c r="L33" s="312" t="s">
        <v>159</v>
      </c>
      <c r="M33" s="312" t="s">
        <v>158</v>
      </c>
      <c r="N33" s="312" t="s">
        <v>157</v>
      </c>
      <c r="O33" s="312" t="s">
        <v>156</v>
      </c>
      <c r="P33" s="312" t="s">
        <v>155</v>
      </c>
      <c r="Q33" s="312" t="s">
        <v>154</v>
      </c>
      <c r="R33" s="312" t="s">
        <v>153</v>
      </c>
      <c r="S33" s="312" t="s">
        <v>152</v>
      </c>
      <c r="T33" s="312" t="s">
        <v>151</v>
      </c>
      <c r="U33" s="312" t="s">
        <v>150</v>
      </c>
      <c r="V33" s="312" t="s">
        <v>149</v>
      </c>
      <c r="W33" s="312" t="s">
        <v>148</v>
      </c>
      <c r="X33" s="312" t="s">
        <v>147</v>
      </c>
      <c r="Y33" s="324" t="s">
        <v>206</v>
      </c>
    </row>
    <row r="34" spans="1:25" ht="70.5" customHeight="1">
      <c r="A34" s="325"/>
      <c r="B34" s="312"/>
      <c r="C34" s="312"/>
      <c r="D34" s="305"/>
      <c r="E34" s="305"/>
      <c r="F34" s="323"/>
      <c r="G34" s="312"/>
      <c r="H34" s="312"/>
      <c r="I34" s="312"/>
      <c r="J34" s="312"/>
      <c r="K34" s="312"/>
      <c r="L34" s="312"/>
      <c r="M34" s="312"/>
      <c r="N34" s="312"/>
      <c r="O34" s="312"/>
      <c r="P34" s="312"/>
      <c r="Q34" s="312"/>
      <c r="R34" s="312"/>
      <c r="S34" s="312"/>
      <c r="T34" s="312"/>
      <c r="U34" s="312"/>
      <c r="V34" s="312"/>
      <c r="W34" s="312"/>
      <c r="X34" s="312"/>
      <c r="Y34" s="324"/>
    </row>
    <row r="35" spans="1:25" ht="14.25" thickBot="1">
      <c r="A35" s="175"/>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7" t="s">
        <v>143</v>
      </c>
    </row>
    <row r="36" ht="14.25">
      <c r="B36" s="195" t="s">
        <v>205</v>
      </c>
    </row>
  </sheetData>
  <sheetProtection/>
  <mergeCells count="42">
    <mergeCell ref="A33:A34"/>
    <mergeCell ref="B33:B34"/>
    <mergeCell ref="E33:E34"/>
    <mergeCell ref="Q33:Q34"/>
    <mergeCell ref="R33:R34"/>
    <mergeCell ref="X33:X34"/>
    <mergeCell ref="Y33:Y34"/>
    <mergeCell ref="P33:P34"/>
    <mergeCell ref="O33:O34"/>
    <mergeCell ref="U33:U34"/>
    <mergeCell ref="T33:T34"/>
    <mergeCell ref="C33:C34"/>
    <mergeCell ref="B22:Y22"/>
    <mergeCell ref="H33:H34"/>
    <mergeCell ref="I33:I34"/>
    <mergeCell ref="L33:L34"/>
    <mergeCell ref="S33:S34"/>
    <mergeCell ref="G33:G34"/>
    <mergeCell ref="B24:Y24"/>
    <mergeCell ref="W33:W34"/>
    <mergeCell ref="B26:Y26"/>
    <mergeCell ref="F33:F34"/>
    <mergeCell ref="B5:W5"/>
    <mergeCell ref="B4:W4"/>
    <mergeCell ref="M33:M34"/>
    <mergeCell ref="N33:N34"/>
    <mergeCell ref="A30:X30"/>
    <mergeCell ref="V33:V34"/>
    <mergeCell ref="B13:G14"/>
    <mergeCell ref="B15:G16"/>
    <mergeCell ref="J33:J34"/>
    <mergeCell ref="K33:K34"/>
    <mergeCell ref="B9:G10"/>
    <mergeCell ref="B11:G12"/>
    <mergeCell ref="D33:D34"/>
    <mergeCell ref="B17:G18"/>
    <mergeCell ref="F1:T1"/>
    <mergeCell ref="H9:W10"/>
    <mergeCell ref="H11:W12"/>
    <mergeCell ref="H13:W14"/>
    <mergeCell ref="H15:W16"/>
    <mergeCell ref="H17:W18"/>
  </mergeCells>
  <dataValidations count="1">
    <dataValidation type="list" allowBlank="1" showInputMessage="1" showErrorMessage="1" sqref="A35:Y35">
      <formula1>"○,　,"</formula1>
    </dataValidation>
  </dataValidation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2"/>
  </sheetPr>
  <dimension ref="A1:O156"/>
  <sheetViews>
    <sheetView tabSelected="1" view="pageBreakPreview" zoomScaleNormal="115" zoomScaleSheetLayoutView="100" zoomScalePageLayoutView="0" workbookViewId="0" topLeftCell="A1">
      <selection activeCell="J44" sqref="J44"/>
    </sheetView>
  </sheetViews>
  <sheetFormatPr defaultColWidth="9.00390625" defaultRowHeight="13.5"/>
  <cols>
    <col min="1" max="1" width="2.00390625" style="1" customWidth="1"/>
    <col min="2" max="3" width="2.375" style="2" customWidth="1"/>
    <col min="4" max="4" width="2.375" style="1" customWidth="1"/>
    <col min="5" max="5" width="60.625" style="6" customWidth="1"/>
    <col min="6" max="8" width="2.375" style="1" customWidth="1"/>
    <col min="9" max="9" width="2.375" style="4" customWidth="1"/>
    <col min="10" max="10" width="60.625" style="1" customWidth="1"/>
    <col min="11" max="14" width="2.375" style="1" customWidth="1"/>
    <col min="15" max="15" width="60.625" style="1" customWidth="1"/>
    <col min="16" max="36" width="2.125" style="1" customWidth="1"/>
    <col min="37" max="16384" width="9.00390625" style="1" customWidth="1"/>
  </cols>
  <sheetData>
    <row r="1" spans="1:15" ht="10.5">
      <c r="A1" s="67"/>
      <c r="B1" s="67"/>
      <c r="C1" s="67"/>
      <c r="D1" s="67"/>
      <c r="E1" s="68"/>
      <c r="F1" s="67"/>
      <c r="G1" s="67"/>
      <c r="H1" s="67"/>
      <c r="I1" s="69"/>
      <c r="J1" s="67"/>
      <c r="K1" s="67"/>
      <c r="L1" s="67"/>
      <c r="M1" s="67"/>
      <c r="N1" s="67"/>
      <c r="O1" s="303" t="s">
        <v>539</v>
      </c>
    </row>
    <row r="2" spans="1:15" ht="10.5">
      <c r="A2" s="67"/>
      <c r="B2" s="342" t="s">
        <v>222</v>
      </c>
      <c r="C2" s="342"/>
      <c r="D2" s="342"/>
      <c r="E2" s="342"/>
      <c r="F2" s="67"/>
      <c r="G2" s="343" t="s">
        <v>202</v>
      </c>
      <c r="H2" s="343"/>
      <c r="I2" s="343"/>
      <c r="J2" s="343"/>
      <c r="K2" s="67"/>
      <c r="L2" s="67"/>
      <c r="M2" s="67"/>
      <c r="N2" s="67"/>
      <c r="O2" s="67"/>
    </row>
    <row r="3" spans="1:15" ht="10.5">
      <c r="A3" s="67"/>
      <c r="B3" s="342"/>
      <c r="C3" s="342"/>
      <c r="D3" s="342"/>
      <c r="E3" s="342"/>
      <c r="F3" s="67"/>
      <c r="G3" s="343"/>
      <c r="H3" s="343"/>
      <c r="I3" s="343"/>
      <c r="J3" s="343"/>
      <c r="K3" s="67"/>
      <c r="L3" s="67"/>
      <c r="M3" s="67"/>
      <c r="N3" s="67"/>
      <c r="O3" s="67"/>
    </row>
    <row r="4" spans="1:15" ht="10.5" customHeight="1" thickBot="1">
      <c r="A4" s="67"/>
      <c r="B4" s="67"/>
      <c r="C4" s="67"/>
      <c r="D4" s="67"/>
      <c r="E4" s="70"/>
      <c r="F4" s="67"/>
      <c r="G4" s="67"/>
      <c r="H4" s="67"/>
      <c r="I4" s="69"/>
      <c r="J4" s="67"/>
      <c r="K4" s="67"/>
      <c r="L4" s="67"/>
      <c r="M4" s="67"/>
      <c r="N4" s="67"/>
      <c r="O4" s="67"/>
    </row>
    <row r="5" spans="1:15" ht="12" customHeight="1" thickBot="1">
      <c r="A5" s="299"/>
      <c r="B5" s="71">
        <f>'説明文'!A35</f>
        <v>0</v>
      </c>
      <c r="C5" s="332" t="s">
        <v>179</v>
      </c>
      <c r="D5" s="332"/>
      <c r="E5" s="333"/>
      <c r="F5" s="67"/>
      <c r="G5" s="71">
        <f>'説明文'!E35</f>
        <v>0</v>
      </c>
      <c r="H5" s="332" t="s">
        <v>183</v>
      </c>
      <c r="I5" s="332"/>
      <c r="J5" s="333"/>
      <c r="K5" s="67"/>
      <c r="L5" s="71">
        <f>'説明文'!H35</f>
        <v>0</v>
      </c>
      <c r="M5" s="332" t="s">
        <v>186</v>
      </c>
      <c r="N5" s="332"/>
      <c r="O5" s="333"/>
    </row>
    <row r="6" spans="1:15" s="3" customFormat="1" ht="12" customHeight="1" thickTop="1">
      <c r="A6" s="299"/>
      <c r="B6" s="329" t="s">
        <v>30</v>
      </c>
      <c r="C6" s="72">
        <v>1</v>
      </c>
      <c r="D6" s="73"/>
      <c r="E6" s="263" t="s">
        <v>315</v>
      </c>
      <c r="F6" s="74"/>
      <c r="G6" s="337" t="s">
        <v>40</v>
      </c>
      <c r="H6" s="75">
        <v>1</v>
      </c>
      <c r="I6" s="76"/>
      <c r="J6" s="77" t="s">
        <v>231</v>
      </c>
      <c r="K6" s="74"/>
      <c r="L6" s="235" t="s">
        <v>55</v>
      </c>
      <c r="M6" s="78">
        <v>1</v>
      </c>
      <c r="N6" s="79"/>
      <c r="O6" s="264" t="s">
        <v>452</v>
      </c>
    </row>
    <row r="7" spans="1:15" s="3" customFormat="1" ht="12" customHeight="1">
      <c r="A7" s="299"/>
      <c r="B7" s="327"/>
      <c r="C7" s="80">
        <v>2</v>
      </c>
      <c r="D7" s="81"/>
      <c r="E7" s="82" t="s">
        <v>391</v>
      </c>
      <c r="F7" s="74"/>
      <c r="G7" s="334"/>
      <c r="H7" s="83">
        <v>2</v>
      </c>
      <c r="I7" s="84"/>
      <c r="J7" s="85" t="s">
        <v>402</v>
      </c>
      <c r="K7" s="74"/>
      <c r="L7" s="236"/>
      <c r="M7" s="86">
        <v>2</v>
      </c>
      <c r="N7" s="87"/>
      <c r="O7" s="133" t="s">
        <v>431</v>
      </c>
    </row>
    <row r="8" spans="1:15" s="3" customFormat="1" ht="12" customHeight="1">
      <c r="A8" s="299"/>
      <c r="B8" s="327"/>
      <c r="C8" s="88">
        <v>3</v>
      </c>
      <c r="D8" s="89"/>
      <c r="E8" s="265" t="s">
        <v>334</v>
      </c>
      <c r="F8" s="74"/>
      <c r="G8" s="334"/>
      <c r="H8" s="83">
        <v>3</v>
      </c>
      <c r="I8" s="84"/>
      <c r="J8" s="85" t="s">
        <v>410</v>
      </c>
      <c r="K8" s="74"/>
      <c r="L8" s="236"/>
      <c r="M8" s="90">
        <v>3</v>
      </c>
      <c r="N8" s="84"/>
      <c r="O8" s="99" t="s">
        <v>258</v>
      </c>
    </row>
    <row r="9" spans="1:15" s="3" customFormat="1" ht="12" customHeight="1">
      <c r="A9" s="299"/>
      <c r="B9" s="326" t="s">
        <v>31</v>
      </c>
      <c r="C9" s="92">
        <v>1</v>
      </c>
      <c r="D9" s="93"/>
      <c r="E9" s="94" t="s">
        <v>471</v>
      </c>
      <c r="F9" s="74"/>
      <c r="G9" s="334"/>
      <c r="H9" s="83">
        <v>4</v>
      </c>
      <c r="I9" s="84"/>
      <c r="J9" s="95" t="s">
        <v>232</v>
      </c>
      <c r="K9" s="74"/>
      <c r="L9" s="300" t="s">
        <v>56</v>
      </c>
      <c r="M9" s="102">
        <v>1</v>
      </c>
      <c r="N9" s="103"/>
      <c r="O9" s="104" t="s">
        <v>106</v>
      </c>
    </row>
    <row r="10" spans="1:15" s="3" customFormat="1" ht="12" customHeight="1">
      <c r="A10" s="299"/>
      <c r="B10" s="327"/>
      <c r="C10" s="222">
        <v>2</v>
      </c>
      <c r="D10" s="224"/>
      <c r="E10" s="95" t="s">
        <v>472</v>
      </c>
      <c r="F10" s="74"/>
      <c r="G10" s="330" t="s">
        <v>41</v>
      </c>
      <c r="H10" s="96">
        <v>1</v>
      </c>
      <c r="I10" s="97"/>
      <c r="J10" s="98" t="s">
        <v>96</v>
      </c>
      <c r="K10" s="74"/>
      <c r="L10" s="330" t="s">
        <v>57</v>
      </c>
      <c r="M10" s="105">
        <v>1</v>
      </c>
      <c r="N10" s="93"/>
      <c r="O10" s="106" t="s">
        <v>107</v>
      </c>
    </row>
    <row r="11" spans="1:15" s="3" customFormat="1" ht="12" customHeight="1">
      <c r="A11" s="299"/>
      <c r="B11" s="327"/>
      <c r="C11" s="222">
        <v>3</v>
      </c>
      <c r="D11" s="224"/>
      <c r="E11" s="100" t="s">
        <v>259</v>
      </c>
      <c r="F11" s="74"/>
      <c r="G11" s="334"/>
      <c r="H11" s="222">
        <v>2</v>
      </c>
      <c r="I11" s="224"/>
      <c r="J11" s="101" t="s">
        <v>233</v>
      </c>
      <c r="K11" s="74"/>
      <c r="L11" s="334"/>
      <c r="M11" s="107">
        <v>2</v>
      </c>
      <c r="N11" s="224"/>
      <c r="O11" s="108" t="s">
        <v>335</v>
      </c>
    </row>
    <row r="12" spans="1:15" s="3" customFormat="1" ht="12" customHeight="1">
      <c r="A12" s="299"/>
      <c r="B12" s="327"/>
      <c r="C12" s="222">
        <v>4</v>
      </c>
      <c r="D12" s="224"/>
      <c r="E12" s="100" t="s">
        <v>403</v>
      </c>
      <c r="F12" s="74"/>
      <c r="G12" s="334"/>
      <c r="H12" s="222">
        <v>3</v>
      </c>
      <c r="I12" s="224"/>
      <c r="J12" s="85" t="s">
        <v>234</v>
      </c>
      <c r="K12" s="74"/>
      <c r="L12" s="334"/>
      <c r="M12" s="107">
        <v>3</v>
      </c>
      <c r="N12" s="224"/>
      <c r="O12" s="99" t="s">
        <v>336</v>
      </c>
    </row>
    <row r="13" spans="1:15" s="3" customFormat="1" ht="12" customHeight="1">
      <c r="A13" s="299"/>
      <c r="B13" s="327"/>
      <c r="C13" s="222">
        <v>5</v>
      </c>
      <c r="D13" s="224"/>
      <c r="E13" s="100" t="s">
        <v>337</v>
      </c>
      <c r="F13" s="74"/>
      <c r="G13" s="334"/>
      <c r="H13" s="222">
        <v>4</v>
      </c>
      <c r="I13" s="224"/>
      <c r="J13" s="95" t="s">
        <v>97</v>
      </c>
      <c r="K13" s="74"/>
      <c r="L13" s="330" t="s">
        <v>58</v>
      </c>
      <c r="M13" s="110">
        <v>1</v>
      </c>
      <c r="N13" s="97"/>
      <c r="O13" s="106" t="s">
        <v>473</v>
      </c>
    </row>
    <row r="14" spans="1:15" s="3" customFormat="1" ht="12" customHeight="1">
      <c r="A14" s="299"/>
      <c r="B14" s="326" t="s">
        <v>32</v>
      </c>
      <c r="C14" s="92">
        <v>1</v>
      </c>
      <c r="D14" s="93"/>
      <c r="E14" s="104" t="s">
        <v>316</v>
      </c>
      <c r="F14" s="74"/>
      <c r="G14" s="334"/>
      <c r="H14" s="222">
        <v>5</v>
      </c>
      <c r="I14" s="224"/>
      <c r="J14" s="91" t="s">
        <v>98</v>
      </c>
      <c r="K14" s="74"/>
      <c r="L14" s="334"/>
      <c r="M14" s="90">
        <v>2</v>
      </c>
      <c r="N14" s="84"/>
      <c r="O14" s="108" t="s">
        <v>242</v>
      </c>
    </row>
    <row r="15" spans="1:15" s="3" customFormat="1" ht="12" customHeight="1">
      <c r="A15" s="299"/>
      <c r="B15" s="327"/>
      <c r="C15" s="222">
        <v>2</v>
      </c>
      <c r="D15" s="224"/>
      <c r="E15" s="100" t="s">
        <v>411</v>
      </c>
      <c r="F15" s="74"/>
      <c r="G15" s="330" t="s">
        <v>42</v>
      </c>
      <c r="H15" s="96">
        <v>1</v>
      </c>
      <c r="I15" s="97"/>
      <c r="J15" s="109" t="s">
        <v>99</v>
      </c>
      <c r="K15" s="74"/>
      <c r="L15" s="334"/>
      <c r="M15" s="90">
        <v>3</v>
      </c>
      <c r="N15" s="84"/>
      <c r="O15" s="108" t="s">
        <v>317</v>
      </c>
    </row>
    <row r="16" spans="1:15" s="3" customFormat="1" ht="12" customHeight="1">
      <c r="A16" s="299"/>
      <c r="B16" s="327"/>
      <c r="C16" s="222">
        <v>3</v>
      </c>
      <c r="D16" s="224"/>
      <c r="E16" s="100" t="s">
        <v>409</v>
      </c>
      <c r="F16" s="74"/>
      <c r="G16" s="334"/>
      <c r="H16" s="83">
        <v>2</v>
      </c>
      <c r="I16" s="84"/>
      <c r="J16" s="111" t="s">
        <v>235</v>
      </c>
      <c r="K16" s="74"/>
      <c r="L16" s="334"/>
      <c r="M16" s="90">
        <v>4</v>
      </c>
      <c r="N16" s="84"/>
      <c r="O16" s="108" t="s">
        <v>389</v>
      </c>
    </row>
    <row r="17" spans="1:15" s="3" customFormat="1" ht="12" customHeight="1">
      <c r="A17" s="299"/>
      <c r="B17" s="327"/>
      <c r="C17" s="222">
        <v>4</v>
      </c>
      <c r="D17" s="224"/>
      <c r="E17" s="95" t="s">
        <v>412</v>
      </c>
      <c r="F17" s="74"/>
      <c r="G17" s="334"/>
      <c r="H17" s="222">
        <v>3</v>
      </c>
      <c r="I17" s="224"/>
      <c r="J17" s="108" t="s">
        <v>338</v>
      </c>
      <c r="K17" s="74"/>
      <c r="L17" s="334"/>
      <c r="M17" s="90">
        <v>5</v>
      </c>
      <c r="N17" s="84"/>
      <c r="O17" s="108" t="s">
        <v>260</v>
      </c>
    </row>
    <row r="18" spans="1:15" s="3" customFormat="1" ht="12" customHeight="1">
      <c r="A18" s="299"/>
      <c r="B18" s="327"/>
      <c r="C18" s="222">
        <v>5</v>
      </c>
      <c r="D18" s="224"/>
      <c r="E18" s="100" t="s">
        <v>224</v>
      </c>
      <c r="F18" s="74"/>
      <c r="G18" s="334"/>
      <c r="H18" s="222">
        <v>4</v>
      </c>
      <c r="I18" s="224"/>
      <c r="J18" s="99" t="s">
        <v>392</v>
      </c>
      <c r="K18" s="74"/>
      <c r="L18" s="334"/>
      <c r="M18" s="90">
        <v>6</v>
      </c>
      <c r="N18" s="84"/>
      <c r="O18" s="108" t="s">
        <v>261</v>
      </c>
    </row>
    <row r="19" spans="1:15" s="3" customFormat="1" ht="12" customHeight="1">
      <c r="A19" s="299"/>
      <c r="B19" s="327"/>
      <c r="C19" s="222">
        <v>6</v>
      </c>
      <c r="D19" s="224"/>
      <c r="E19" s="100" t="s">
        <v>81</v>
      </c>
      <c r="F19" s="74"/>
      <c r="G19" s="330" t="s">
        <v>43</v>
      </c>
      <c r="H19" s="96">
        <v>1</v>
      </c>
      <c r="I19" s="97"/>
      <c r="J19" s="266" t="s">
        <v>262</v>
      </c>
      <c r="K19" s="74"/>
      <c r="L19" s="334"/>
      <c r="M19" s="90">
        <v>7</v>
      </c>
      <c r="N19" s="84"/>
      <c r="O19" s="108" t="s">
        <v>108</v>
      </c>
    </row>
    <row r="20" spans="1:15" s="3" customFormat="1" ht="12" customHeight="1">
      <c r="A20" s="299"/>
      <c r="B20" s="326" t="s">
        <v>33</v>
      </c>
      <c r="C20" s="112">
        <v>1</v>
      </c>
      <c r="D20" s="103"/>
      <c r="E20" s="113" t="s">
        <v>225</v>
      </c>
      <c r="F20" s="74"/>
      <c r="G20" s="334"/>
      <c r="H20" s="222">
        <v>2</v>
      </c>
      <c r="I20" s="224"/>
      <c r="J20" s="82" t="s">
        <v>393</v>
      </c>
      <c r="K20" s="74"/>
      <c r="L20" s="335"/>
      <c r="M20" s="90">
        <v>8</v>
      </c>
      <c r="N20" s="84"/>
      <c r="O20" s="99" t="s">
        <v>339</v>
      </c>
    </row>
    <row r="21" spans="1:15" s="3" customFormat="1" ht="12" customHeight="1">
      <c r="A21" s="299"/>
      <c r="B21" s="327"/>
      <c r="C21" s="222">
        <v>2</v>
      </c>
      <c r="D21" s="224"/>
      <c r="E21" s="82" t="s">
        <v>226</v>
      </c>
      <c r="F21" s="74"/>
      <c r="G21" s="334"/>
      <c r="H21" s="244">
        <v>3</v>
      </c>
      <c r="I21" s="226"/>
      <c r="J21" s="267" t="s">
        <v>263</v>
      </c>
      <c r="K21" s="74"/>
      <c r="L21" s="239" t="s">
        <v>59</v>
      </c>
      <c r="M21" s="102">
        <v>1</v>
      </c>
      <c r="N21" s="103"/>
      <c r="O21" s="104" t="s">
        <v>432</v>
      </c>
    </row>
    <row r="22" spans="1:15" s="3" customFormat="1" ht="12" customHeight="1">
      <c r="A22" s="299"/>
      <c r="B22" s="327"/>
      <c r="C22" s="244">
        <v>3</v>
      </c>
      <c r="D22" s="226"/>
      <c r="E22" s="114" t="s">
        <v>227</v>
      </c>
      <c r="F22" s="74"/>
      <c r="G22" s="330" t="s">
        <v>44</v>
      </c>
      <c r="H22" s="96">
        <v>1</v>
      </c>
      <c r="I22" s="97"/>
      <c r="J22" s="115" t="s">
        <v>340</v>
      </c>
      <c r="K22" s="74"/>
      <c r="L22" s="236"/>
      <c r="M22" s="242">
        <v>2</v>
      </c>
      <c r="N22" s="81" t="s">
        <v>143</v>
      </c>
      <c r="O22" s="243" t="s">
        <v>474</v>
      </c>
    </row>
    <row r="23" spans="1:15" s="3" customFormat="1" ht="12" customHeight="1" thickBot="1">
      <c r="A23" s="299"/>
      <c r="B23" s="327"/>
      <c r="C23" s="222">
        <v>4</v>
      </c>
      <c r="D23" s="224"/>
      <c r="E23" s="100" t="s">
        <v>408</v>
      </c>
      <c r="F23" s="74"/>
      <c r="G23" s="331"/>
      <c r="H23" s="116">
        <v>2</v>
      </c>
      <c r="I23" s="117"/>
      <c r="J23" s="118" t="s">
        <v>236</v>
      </c>
      <c r="K23" s="74"/>
      <c r="L23" s="240"/>
      <c r="M23" s="119">
        <v>3</v>
      </c>
      <c r="N23" s="117"/>
      <c r="O23" s="268" t="s">
        <v>341</v>
      </c>
    </row>
    <row r="24" spans="1:15" s="3" customFormat="1" ht="12" customHeight="1" thickBot="1">
      <c r="A24" s="299"/>
      <c r="B24" s="120" t="s">
        <v>34</v>
      </c>
      <c r="C24" s="121">
        <v>1</v>
      </c>
      <c r="D24" s="122"/>
      <c r="E24" s="123" t="s">
        <v>413</v>
      </c>
      <c r="F24" s="74"/>
      <c r="G24" s="67"/>
      <c r="H24" s="67"/>
      <c r="I24" s="69"/>
      <c r="J24" s="67"/>
      <c r="K24" s="74"/>
      <c r="L24" s="74"/>
      <c r="M24" s="74"/>
      <c r="N24" s="74"/>
      <c r="O24" s="74"/>
    </row>
    <row r="25" spans="1:15" s="3" customFormat="1" ht="12" customHeight="1" thickBot="1">
      <c r="A25" s="124"/>
      <c r="B25" s="125"/>
      <c r="C25" s="125"/>
      <c r="D25" s="125"/>
      <c r="E25" s="126"/>
      <c r="F25" s="74"/>
      <c r="G25" s="71">
        <f>'説明文'!F35</f>
        <v>0</v>
      </c>
      <c r="H25" s="332" t="s">
        <v>184</v>
      </c>
      <c r="I25" s="332"/>
      <c r="J25" s="333"/>
      <c r="K25" s="74"/>
      <c r="L25" s="71">
        <f>'説明文'!I35</f>
        <v>0</v>
      </c>
      <c r="M25" s="332" t="s">
        <v>187</v>
      </c>
      <c r="N25" s="332"/>
      <c r="O25" s="333"/>
    </row>
    <row r="26" spans="1:15" s="3" customFormat="1" ht="12" customHeight="1" thickBot="1" thickTop="1">
      <c r="A26" s="127"/>
      <c r="B26" s="71">
        <f>'説明文'!B35</f>
        <v>0</v>
      </c>
      <c r="C26" s="332" t="s">
        <v>180</v>
      </c>
      <c r="D26" s="332"/>
      <c r="E26" s="333"/>
      <c r="F26" s="74"/>
      <c r="G26" s="337" t="s">
        <v>45</v>
      </c>
      <c r="H26" s="75">
        <v>1</v>
      </c>
      <c r="I26" s="76"/>
      <c r="J26" s="269" t="s">
        <v>430</v>
      </c>
      <c r="K26" s="74"/>
      <c r="L26" s="235" t="s">
        <v>60</v>
      </c>
      <c r="M26" s="128">
        <v>1</v>
      </c>
      <c r="N26" s="76"/>
      <c r="O26" s="270" t="s">
        <v>318</v>
      </c>
    </row>
    <row r="27" spans="1:15" ht="12" customHeight="1" thickTop="1">
      <c r="A27" s="299"/>
      <c r="B27" s="329" t="s">
        <v>35</v>
      </c>
      <c r="C27" s="129">
        <v>1</v>
      </c>
      <c r="D27" s="130"/>
      <c r="E27" s="131" t="s">
        <v>315</v>
      </c>
      <c r="F27" s="132"/>
      <c r="G27" s="334"/>
      <c r="H27" s="83">
        <v>2</v>
      </c>
      <c r="I27" s="84"/>
      <c r="J27" s="91" t="s">
        <v>475</v>
      </c>
      <c r="K27" s="67"/>
      <c r="L27" s="236"/>
      <c r="M27" s="90">
        <v>2</v>
      </c>
      <c r="N27" s="84"/>
      <c r="O27" s="95" t="s">
        <v>342</v>
      </c>
    </row>
    <row r="28" spans="1:15" s="3" customFormat="1" ht="12" customHeight="1">
      <c r="A28" s="299"/>
      <c r="B28" s="327"/>
      <c r="C28" s="244">
        <v>2</v>
      </c>
      <c r="D28" s="226"/>
      <c r="E28" s="133" t="s">
        <v>343</v>
      </c>
      <c r="F28" s="134"/>
      <c r="G28" s="330" t="s">
        <v>46</v>
      </c>
      <c r="H28" s="92">
        <v>1</v>
      </c>
      <c r="I28" s="93"/>
      <c r="J28" s="135" t="s">
        <v>100</v>
      </c>
      <c r="K28" s="74"/>
      <c r="L28" s="236"/>
      <c r="M28" s="90">
        <v>3</v>
      </c>
      <c r="N28" s="84"/>
      <c r="O28" s="108" t="s">
        <v>476</v>
      </c>
    </row>
    <row r="29" spans="1:15" s="3" customFormat="1" ht="12" customHeight="1">
      <c r="A29" s="299"/>
      <c r="B29" s="327"/>
      <c r="C29" s="244">
        <v>3</v>
      </c>
      <c r="D29" s="226"/>
      <c r="E29" s="100" t="s">
        <v>414</v>
      </c>
      <c r="F29" s="134"/>
      <c r="G29" s="334"/>
      <c r="H29" s="222">
        <v>2</v>
      </c>
      <c r="I29" s="224"/>
      <c r="J29" s="100" t="s">
        <v>101</v>
      </c>
      <c r="K29" s="74"/>
      <c r="L29" s="236"/>
      <c r="M29" s="90">
        <v>4</v>
      </c>
      <c r="N29" s="84"/>
      <c r="O29" s="95" t="s">
        <v>532</v>
      </c>
    </row>
    <row r="30" spans="1:15" s="3" customFormat="1" ht="12" customHeight="1">
      <c r="A30" s="299"/>
      <c r="B30" s="327"/>
      <c r="C30" s="244">
        <v>4</v>
      </c>
      <c r="D30" s="226"/>
      <c r="E30" s="136" t="s">
        <v>264</v>
      </c>
      <c r="F30" s="134"/>
      <c r="G30" s="334"/>
      <c r="H30" s="222">
        <v>3</v>
      </c>
      <c r="I30" s="224"/>
      <c r="J30" s="108" t="s">
        <v>265</v>
      </c>
      <c r="K30" s="74"/>
      <c r="L30" s="236"/>
      <c r="M30" s="90">
        <v>5</v>
      </c>
      <c r="N30" s="84"/>
      <c r="O30" s="111" t="s">
        <v>266</v>
      </c>
    </row>
    <row r="31" spans="1:15" s="3" customFormat="1" ht="12" customHeight="1">
      <c r="A31" s="299"/>
      <c r="B31" s="328"/>
      <c r="C31" s="222">
        <v>5</v>
      </c>
      <c r="D31" s="224"/>
      <c r="E31" s="100" t="s">
        <v>267</v>
      </c>
      <c r="F31" s="134"/>
      <c r="G31" s="334"/>
      <c r="H31" s="222">
        <v>4</v>
      </c>
      <c r="I31" s="224"/>
      <c r="J31" s="99" t="s">
        <v>415</v>
      </c>
      <c r="K31" s="74"/>
      <c r="L31" s="236"/>
      <c r="M31" s="90">
        <v>6</v>
      </c>
      <c r="N31" s="84"/>
      <c r="O31" s="111" t="s">
        <v>416</v>
      </c>
    </row>
    <row r="32" spans="1:15" s="3" customFormat="1" ht="12" customHeight="1">
      <c r="A32" s="299"/>
      <c r="B32" s="326" t="s">
        <v>36</v>
      </c>
      <c r="C32" s="112">
        <v>1</v>
      </c>
      <c r="D32" s="103"/>
      <c r="E32" s="271" t="s">
        <v>417</v>
      </c>
      <c r="F32" s="134"/>
      <c r="G32" s="330" t="s">
        <v>47</v>
      </c>
      <c r="H32" s="96">
        <v>1</v>
      </c>
      <c r="I32" s="97"/>
      <c r="J32" s="94" t="s">
        <v>268</v>
      </c>
      <c r="K32" s="74"/>
      <c r="L32" s="330" t="s">
        <v>61</v>
      </c>
      <c r="M32" s="102">
        <v>1</v>
      </c>
      <c r="N32" s="103"/>
      <c r="O32" s="104" t="s">
        <v>433</v>
      </c>
    </row>
    <row r="33" spans="1:15" s="3" customFormat="1" ht="12" customHeight="1">
      <c r="A33" s="299"/>
      <c r="B33" s="327"/>
      <c r="C33" s="222">
        <v>2</v>
      </c>
      <c r="D33" s="224"/>
      <c r="E33" s="272" t="s">
        <v>418</v>
      </c>
      <c r="F33" s="134"/>
      <c r="G33" s="334"/>
      <c r="H33" s="83">
        <v>2</v>
      </c>
      <c r="I33" s="84"/>
      <c r="J33" s="100" t="s">
        <v>344</v>
      </c>
      <c r="K33" s="74"/>
      <c r="L33" s="334"/>
      <c r="M33" s="107">
        <v>2</v>
      </c>
      <c r="N33" s="224"/>
      <c r="O33" s="91" t="s">
        <v>243</v>
      </c>
    </row>
    <row r="34" spans="1:15" s="3" customFormat="1" ht="12" customHeight="1">
      <c r="A34" s="299"/>
      <c r="B34" s="327"/>
      <c r="C34" s="222">
        <v>3</v>
      </c>
      <c r="D34" s="224"/>
      <c r="E34" s="137" t="s">
        <v>82</v>
      </c>
      <c r="F34" s="134"/>
      <c r="G34" s="334"/>
      <c r="H34" s="222">
        <v>3</v>
      </c>
      <c r="I34" s="224"/>
      <c r="J34" s="108" t="s">
        <v>419</v>
      </c>
      <c r="K34" s="74"/>
      <c r="L34" s="335"/>
      <c r="M34" s="107">
        <v>3</v>
      </c>
      <c r="N34" s="224"/>
      <c r="O34" s="91" t="s">
        <v>244</v>
      </c>
    </row>
    <row r="35" spans="1:15" s="3" customFormat="1" ht="12" customHeight="1">
      <c r="A35" s="299"/>
      <c r="B35" s="328"/>
      <c r="C35" s="244">
        <v>4</v>
      </c>
      <c r="D35" s="226"/>
      <c r="E35" s="136" t="s">
        <v>83</v>
      </c>
      <c r="F35" s="134"/>
      <c r="G35" s="334"/>
      <c r="H35" s="222">
        <v>4</v>
      </c>
      <c r="I35" s="224"/>
      <c r="J35" s="99" t="s">
        <v>102</v>
      </c>
      <c r="K35" s="74"/>
      <c r="L35" s="330" t="s">
        <v>62</v>
      </c>
      <c r="M35" s="105">
        <v>1</v>
      </c>
      <c r="N35" s="93"/>
      <c r="O35" s="106" t="s">
        <v>269</v>
      </c>
    </row>
    <row r="36" spans="1:15" s="3" customFormat="1" ht="12" customHeight="1">
      <c r="A36" s="299"/>
      <c r="B36" s="326" t="s">
        <v>37</v>
      </c>
      <c r="C36" s="92">
        <v>1</v>
      </c>
      <c r="D36" s="93"/>
      <c r="E36" s="138" t="s">
        <v>228</v>
      </c>
      <c r="F36" s="134"/>
      <c r="G36" s="330" t="s">
        <v>48</v>
      </c>
      <c r="H36" s="96">
        <v>1</v>
      </c>
      <c r="I36" s="97"/>
      <c r="J36" s="106" t="s">
        <v>103</v>
      </c>
      <c r="K36" s="74"/>
      <c r="L36" s="334"/>
      <c r="M36" s="107">
        <v>2</v>
      </c>
      <c r="N36" s="224"/>
      <c r="O36" s="99" t="s">
        <v>345</v>
      </c>
    </row>
    <row r="37" spans="1:15" s="3" customFormat="1" ht="12" customHeight="1">
      <c r="A37" s="299"/>
      <c r="B37" s="327"/>
      <c r="C37" s="222">
        <v>2</v>
      </c>
      <c r="D37" s="224"/>
      <c r="E37" s="137" t="s">
        <v>84</v>
      </c>
      <c r="F37" s="134"/>
      <c r="G37" s="334"/>
      <c r="H37" s="83">
        <v>2</v>
      </c>
      <c r="I37" s="84"/>
      <c r="J37" s="82" t="s">
        <v>237</v>
      </c>
      <c r="K37" s="74"/>
      <c r="L37" s="334"/>
      <c r="M37" s="107">
        <v>3</v>
      </c>
      <c r="N37" s="224"/>
      <c r="O37" s="99" t="s">
        <v>477</v>
      </c>
    </row>
    <row r="38" spans="1:15" s="3" customFormat="1" ht="12" customHeight="1">
      <c r="A38" s="299"/>
      <c r="B38" s="327"/>
      <c r="C38" s="222">
        <v>3</v>
      </c>
      <c r="D38" s="224"/>
      <c r="E38" s="139" t="s">
        <v>478</v>
      </c>
      <c r="F38" s="134"/>
      <c r="G38" s="330" t="s">
        <v>49</v>
      </c>
      <c r="H38" s="92">
        <v>1</v>
      </c>
      <c r="I38" s="93"/>
      <c r="J38" s="94" t="s">
        <v>346</v>
      </c>
      <c r="K38" s="74"/>
      <c r="L38" s="335"/>
      <c r="M38" s="107">
        <v>4</v>
      </c>
      <c r="N38" s="224"/>
      <c r="O38" s="99" t="s">
        <v>394</v>
      </c>
    </row>
    <row r="39" spans="1:15" s="3" customFormat="1" ht="12" customHeight="1" thickBot="1">
      <c r="A39" s="299"/>
      <c r="B39" s="327"/>
      <c r="C39" s="222">
        <v>4</v>
      </c>
      <c r="D39" s="224"/>
      <c r="E39" s="137" t="s">
        <v>347</v>
      </c>
      <c r="F39" s="134"/>
      <c r="G39" s="331"/>
      <c r="H39" s="116">
        <v>2</v>
      </c>
      <c r="I39" s="117"/>
      <c r="J39" s="273" t="s">
        <v>451</v>
      </c>
      <c r="K39" s="74"/>
      <c r="L39" s="330" t="s">
        <v>63</v>
      </c>
      <c r="M39" s="110">
        <v>1</v>
      </c>
      <c r="N39" s="97"/>
      <c r="O39" s="106" t="s">
        <v>270</v>
      </c>
    </row>
    <row r="40" spans="1:15" s="3" customFormat="1" ht="12" customHeight="1" thickBot="1">
      <c r="A40" s="299"/>
      <c r="B40" s="328"/>
      <c r="C40" s="244">
        <v>5</v>
      </c>
      <c r="D40" s="226"/>
      <c r="E40" s="137" t="s">
        <v>348</v>
      </c>
      <c r="F40" s="134"/>
      <c r="G40" s="67"/>
      <c r="H40" s="67"/>
      <c r="I40" s="69"/>
      <c r="J40" s="67"/>
      <c r="K40" s="74"/>
      <c r="L40" s="334"/>
      <c r="M40" s="90">
        <v>2</v>
      </c>
      <c r="N40" s="84"/>
      <c r="O40" s="108" t="s">
        <v>109</v>
      </c>
    </row>
    <row r="41" spans="1:15" s="3" customFormat="1" ht="12" customHeight="1" thickBot="1">
      <c r="A41" s="299"/>
      <c r="B41" s="326" t="s">
        <v>38</v>
      </c>
      <c r="C41" s="92">
        <v>1</v>
      </c>
      <c r="D41" s="93" t="s">
        <v>143</v>
      </c>
      <c r="E41" s="142" t="s">
        <v>349</v>
      </c>
      <c r="F41" s="134"/>
      <c r="G41" s="71">
        <f>'説明文'!G35</f>
        <v>0</v>
      </c>
      <c r="H41" s="332" t="s">
        <v>185</v>
      </c>
      <c r="I41" s="332"/>
      <c r="J41" s="333"/>
      <c r="K41" s="74"/>
      <c r="L41" s="334"/>
      <c r="M41" s="90">
        <v>3</v>
      </c>
      <c r="N41" s="84"/>
      <c r="O41" s="99" t="s">
        <v>271</v>
      </c>
    </row>
    <row r="42" spans="1:15" s="3" customFormat="1" ht="12" customHeight="1" thickTop="1">
      <c r="A42" s="299"/>
      <c r="B42" s="327"/>
      <c r="C42" s="222">
        <v>2</v>
      </c>
      <c r="D42" s="224" t="s">
        <v>143</v>
      </c>
      <c r="E42" s="137" t="s">
        <v>350</v>
      </c>
      <c r="F42" s="134"/>
      <c r="G42" s="235" t="s">
        <v>50</v>
      </c>
      <c r="H42" s="75">
        <v>1</v>
      </c>
      <c r="I42" s="76"/>
      <c r="J42" s="274" t="s">
        <v>404</v>
      </c>
      <c r="K42" s="74"/>
      <c r="L42" s="334"/>
      <c r="M42" s="90">
        <v>4</v>
      </c>
      <c r="N42" s="84"/>
      <c r="O42" s="100" t="s">
        <v>351</v>
      </c>
    </row>
    <row r="43" spans="1:15" s="3" customFormat="1" ht="12" customHeight="1">
      <c r="A43" s="299"/>
      <c r="B43" s="328"/>
      <c r="C43" s="88">
        <v>3</v>
      </c>
      <c r="D43" s="89"/>
      <c r="E43" s="228" t="s">
        <v>479</v>
      </c>
      <c r="F43" s="134"/>
      <c r="G43" s="236"/>
      <c r="H43" s="140">
        <v>2</v>
      </c>
      <c r="I43" s="141"/>
      <c r="J43" s="100" t="s">
        <v>238</v>
      </c>
      <c r="K43" s="74"/>
      <c r="L43" s="334"/>
      <c r="M43" s="90">
        <v>5</v>
      </c>
      <c r="N43" s="84"/>
      <c r="O43" s="108" t="s">
        <v>110</v>
      </c>
    </row>
    <row r="44" spans="1:15" s="3" customFormat="1" ht="12" customHeight="1">
      <c r="A44" s="299"/>
      <c r="B44" s="326" t="s">
        <v>39</v>
      </c>
      <c r="C44" s="92">
        <v>1</v>
      </c>
      <c r="D44" s="93"/>
      <c r="E44" s="142" t="s">
        <v>480</v>
      </c>
      <c r="F44" s="134"/>
      <c r="G44" s="236"/>
      <c r="H44" s="83">
        <v>3</v>
      </c>
      <c r="I44" s="84"/>
      <c r="J44" s="91" t="s">
        <v>352</v>
      </c>
      <c r="K44" s="74"/>
      <c r="L44" s="335"/>
      <c r="M44" s="90">
        <v>6</v>
      </c>
      <c r="N44" s="84"/>
      <c r="O44" s="108" t="s">
        <v>111</v>
      </c>
    </row>
    <row r="45" spans="1:15" s="3" customFormat="1" ht="12" customHeight="1">
      <c r="A45" s="299"/>
      <c r="B45" s="327"/>
      <c r="C45" s="222">
        <v>2</v>
      </c>
      <c r="D45" s="224"/>
      <c r="E45" s="139" t="s">
        <v>272</v>
      </c>
      <c r="F45" s="134"/>
      <c r="G45" s="236"/>
      <c r="H45" s="83">
        <v>4</v>
      </c>
      <c r="I45" s="84"/>
      <c r="J45" s="91" t="s">
        <v>239</v>
      </c>
      <c r="K45" s="74"/>
      <c r="L45" s="330" t="s">
        <v>64</v>
      </c>
      <c r="M45" s="105">
        <v>1</v>
      </c>
      <c r="N45" s="93"/>
      <c r="O45" s="106" t="s">
        <v>245</v>
      </c>
    </row>
    <row r="46" spans="1:15" s="3" customFormat="1" ht="12" customHeight="1">
      <c r="A46" s="299"/>
      <c r="B46" s="327"/>
      <c r="C46" s="222">
        <v>3</v>
      </c>
      <c r="D46" s="224"/>
      <c r="E46" s="139" t="s">
        <v>353</v>
      </c>
      <c r="F46" s="134"/>
      <c r="G46" s="236"/>
      <c r="H46" s="83">
        <v>5</v>
      </c>
      <c r="I46" s="84" t="s">
        <v>143</v>
      </c>
      <c r="J46" s="99" t="s">
        <v>481</v>
      </c>
      <c r="K46" s="74"/>
      <c r="L46" s="334"/>
      <c r="M46" s="107">
        <v>2</v>
      </c>
      <c r="N46" s="224"/>
      <c r="O46" s="108" t="s">
        <v>319</v>
      </c>
    </row>
    <row r="47" spans="1:15" s="3" customFormat="1" ht="12" customHeight="1">
      <c r="A47" s="299"/>
      <c r="B47" s="327"/>
      <c r="C47" s="244">
        <v>4</v>
      </c>
      <c r="D47" s="226"/>
      <c r="E47" s="133" t="s">
        <v>354</v>
      </c>
      <c r="F47" s="134"/>
      <c r="G47" s="330" t="s">
        <v>51</v>
      </c>
      <c r="H47" s="92">
        <v>1</v>
      </c>
      <c r="I47" s="93" t="s">
        <v>143</v>
      </c>
      <c r="J47" s="106" t="s">
        <v>482</v>
      </c>
      <c r="K47" s="74"/>
      <c r="L47" s="334"/>
      <c r="M47" s="107">
        <v>3</v>
      </c>
      <c r="N47" s="224"/>
      <c r="O47" s="108" t="s">
        <v>320</v>
      </c>
    </row>
    <row r="48" spans="1:15" s="3" customFormat="1" ht="12" customHeight="1">
      <c r="A48" s="299"/>
      <c r="B48" s="327"/>
      <c r="C48" s="244">
        <v>5</v>
      </c>
      <c r="D48" s="226"/>
      <c r="E48" s="136" t="s">
        <v>355</v>
      </c>
      <c r="F48" s="134"/>
      <c r="G48" s="334"/>
      <c r="H48" s="80">
        <v>2</v>
      </c>
      <c r="I48" s="81"/>
      <c r="J48" s="99" t="s">
        <v>240</v>
      </c>
      <c r="K48" s="74"/>
      <c r="L48" s="334"/>
      <c r="M48" s="107">
        <v>4</v>
      </c>
      <c r="N48" s="224"/>
      <c r="O48" s="108" t="s">
        <v>112</v>
      </c>
    </row>
    <row r="49" spans="1:15" s="3" customFormat="1" ht="12" customHeight="1" thickBot="1">
      <c r="A49" s="299"/>
      <c r="B49" s="336"/>
      <c r="C49" s="116">
        <v>6</v>
      </c>
      <c r="D49" s="117"/>
      <c r="E49" s="275" t="s">
        <v>273</v>
      </c>
      <c r="F49" s="134"/>
      <c r="G49" s="334"/>
      <c r="H49" s="222">
        <v>3</v>
      </c>
      <c r="I49" s="237"/>
      <c r="J49" s="100" t="s">
        <v>483</v>
      </c>
      <c r="K49" s="74"/>
      <c r="L49" s="334"/>
      <c r="M49" s="107">
        <v>5</v>
      </c>
      <c r="N49" s="224"/>
      <c r="O49" s="108" t="s">
        <v>356</v>
      </c>
    </row>
    <row r="50" spans="1:15" s="3" customFormat="1" ht="12" customHeight="1" thickBot="1">
      <c r="A50" s="299"/>
      <c r="B50" s="125"/>
      <c r="C50" s="125"/>
      <c r="D50" s="125"/>
      <c r="E50" s="126"/>
      <c r="F50" s="134"/>
      <c r="G50" s="335"/>
      <c r="H50" s="223">
        <v>4</v>
      </c>
      <c r="I50" s="238" t="s">
        <v>143</v>
      </c>
      <c r="J50" s="276" t="s">
        <v>427</v>
      </c>
      <c r="K50" s="74"/>
      <c r="L50" s="334"/>
      <c r="M50" s="161">
        <v>6</v>
      </c>
      <c r="N50" s="226"/>
      <c r="O50" s="277" t="s">
        <v>321</v>
      </c>
    </row>
    <row r="51" spans="1:15" s="3" customFormat="1" ht="12" customHeight="1" thickBot="1">
      <c r="A51" s="124"/>
      <c r="B51" s="71">
        <f>'説明文'!C35</f>
        <v>0</v>
      </c>
      <c r="C51" s="332" t="s">
        <v>181</v>
      </c>
      <c r="D51" s="332"/>
      <c r="E51" s="333"/>
      <c r="F51" s="127"/>
      <c r="G51" s="330" t="s">
        <v>52</v>
      </c>
      <c r="H51" s="92">
        <v>1</v>
      </c>
      <c r="I51" s="93"/>
      <c r="J51" s="106" t="s">
        <v>395</v>
      </c>
      <c r="K51" s="74"/>
      <c r="L51" s="334"/>
      <c r="M51" s="107">
        <v>7</v>
      </c>
      <c r="N51" s="224"/>
      <c r="O51" s="99" t="s">
        <v>322</v>
      </c>
    </row>
    <row r="52" spans="1:15" ht="12" customHeight="1" thickBot="1" thickTop="1">
      <c r="A52" s="67"/>
      <c r="B52" s="329" t="s">
        <v>40</v>
      </c>
      <c r="C52" s="143">
        <v>1</v>
      </c>
      <c r="D52" s="130"/>
      <c r="E52" s="278" t="s">
        <v>315</v>
      </c>
      <c r="F52" s="67"/>
      <c r="G52" s="334"/>
      <c r="H52" s="80">
        <v>2</v>
      </c>
      <c r="I52" s="81"/>
      <c r="J52" s="99" t="s">
        <v>274</v>
      </c>
      <c r="K52" s="67"/>
      <c r="L52" s="331"/>
      <c r="M52" s="119">
        <v>8</v>
      </c>
      <c r="N52" s="117"/>
      <c r="O52" s="273" t="s">
        <v>323</v>
      </c>
    </row>
    <row r="53" spans="1:15" ht="12" customHeight="1" thickBot="1">
      <c r="A53" s="299"/>
      <c r="B53" s="327"/>
      <c r="C53" s="222">
        <v>2</v>
      </c>
      <c r="D53" s="224"/>
      <c r="E53" s="139" t="s">
        <v>414</v>
      </c>
      <c r="F53" s="132"/>
      <c r="G53" s="334"/>
      <c r="H53" s="222">
        <v>3</v>
      </c>
      <c r="I53" s="224"/>
      <c r="J53" s="100" t="s">
        <v>425</v>
      </c>
      <c r="K53" s="67"/>
      <c r="L53" s="67"/>
      <c r="M53" s="67"/>
      <c r="N53" s="67"/>
      <c r="O53" s="67"/>
    </row>
    <row r="54" spans="1:15" s="3" customFormat="1" ht="12" customHeight="1" thickBot="1">
      <c r="A54" s="299"/>
      <c r="B54" s="327"/>
      <c r="C54" s="222">
        <v>3</v>
      </c>
      <c r="D54" s="224"/>
      <c r="E54" s="100" t="s">
        <v>405</v>
      </c>
      <c r="F54" s="134"/>
      <c r="G54" s="334"/>
      <c r="H54" s="80">
        <v>4</v>
      </c>
      <c r="I54" s="81"/>
      <c r="J54" s="108" t="s">
        <v>275</v>
      </c>
      <c r="K54" s="74"/>
      <c r="L54" s="71">
        <f>'説明文'!J35</f>
        <v>0</v>
      </c>
      <c r="M54" s="332" t="s">
        <v>188</v>
      </c>
      <c r="N54" s="332"/>
      <c r="O54" s="333"/>
    </row>
    <row r="55" spans="1:15" s="3" customFormat="1" ht="12" customHeight="1" thickTop="1">
      <c r="A55" s="299"/>
      <c r="B55" s="326" t="s">
        <v>41</v>
      </c>
      <c r="C55" s="92">
        <v>1</v>
      </c>
      <c r="D55" s="93"/>
      <c r="E55" s="138" t="s">
        <v>418</v>
      </c>
      <c r="F55" s="134"/>
      <c r="G55" s="334"/>
      <c r="H55" s="244">
        <v>5</v>
      </c>
      <c r="I55" s="226"/>
      <c r="J55" s="108" t="s">
        <v>484</v>
      </c>
      <c r="K55" s="74"/>
      <c r="L55" s="337" t="s">
        <v>3</v>
      </c>
      <c r="M55" s="248">
        <v>1</v>
      </c>
      <c r="N55" s="249"/>
      <c r="O55" s="250" t="s">
        <v>246</v>
      </c>
    </row>
    <row r="56" spans="1:15" s="3" customFormat="1" ht="12" customHeight="1">
      <c r="A56" s="299"/>
      <c r="B56" s="327"/>
      <c r="C56" s="222">
        <v>2</v>
      </c>
      <c r="D56" s="224"/>
      <c r="E56" s="95" t="s">
        <v>396</v>
      </c>
      <c r="F56" s="134"/>
      <c r="G56" s="335"/>
      <c r="H56" s="222">
        <v>6</v>
      </c>
      <c r="I56" s="224" t="s">
        <v>143</v>
      </c>
      <c r="J56" s="100" t="s">
        <v>485</v>
      </c>
      <c r="K56" s="74"/>
      <c r="L56" s="334"/>
      <c r="M56" s="246">
        <v>2</v>
      </c>
      <c r="N56" s="247"/>
      <c r="O56" s="279" t="s">
        <v>276</v>
      </c>
    </row>
    <row r="57" spans="1:15" s="3" customFormat="1" ht="12" customHeight="1">
      <c r="A57" s="299"/>
      <c r="B57" s="326" t="s">
        <v>42</v>
      </c>
      <c r="C57" s="112">
        <v>1</v>
      </c>
      <c r="D57" s="103"/>
      <c r="E57" s="104" t="s">
        <v>486</v>
      </c>
      <c r="F57" s="134"/>
      <c r="G57" s="330" t="s">
        <v>53</v>
      </c>
      <c r="H57" s="96">
        <v>1</v>
      </c>
      <c r="I57" s="97"/>
      <c r="J57" s="106" t="s">
        <v>357</v>
      </c>
      <c r="K57" s="74"/>
      <c r="L57" s="334"/>
      <c r="M57" s="90">
        <v>3</v>
      </c>
      <c r="N57" s="84"/>
      <c r="O57" s="108" t="s">
        <v>324</v>
      </c>
    </row>
    <row r="58" spans="1:15" s="3" customFormat="1" ht="12" customHeight="1">
      <c r="A58" s="299"/>
      <c r="B58" s="327"/>
      <c r="C58" s="244">
        <v>2</v>
      </c>
      <c r="D58" s="226"/>
      <c r="E58" s="136" t="s">
        <v>450</v>
      </c>
      <c r="F58" s="134"/>
      <c r="G58" s="334"/>
      <c r="H58" s="83">
        <v>2</v>
      </c>
      <c r="I58" s="84"/>
      <c r="J58" s="108" t="s">
        <v>358</v>
      </c>
      <c r="K58" s="74"/>
      <c r="L58" s="334"/>
      <c r="M58" s="90">
        <v>4</v>
      </c>
      <c r="N58" s="84"/>
      <c r="O58" s="108" t="s">
        <v>487</v>
      </c>
    </row>
    <row r="59" spans="1:15" s="3" customFormat="1" ht="12" customHeight="1">
      <c r="A59" s="299"/>
      <c r="B59" s="327"/>
      <c r="C59" s="222">
        <v>3</v>
      </c>
      <c r="D59" s="224"/>
      <c r="E59" s="139" t="s">
        <v>359</v>
      </c>
      <c r="F59" s="134"/>
      <c r="G59" s="334"/>
      <c r="H59" s="83">
        <v>3</v>
      </c>
      <c r="I59" s="84"/>
      <c r="J59" s="108" t="s">
        <v>488</v>
      </c>
      <c r="K59" s="74"/>
      <c r="L59" s="334"/>
      <c r="M59" s="90">
        <v>5</v>
      </c>
      <c r="N59" s="84"/>
      <c r="O59" s="95" t="s">
        <v>434</v>
      </c>
    </row>
    <row r="60" spans="1:15" s="3" customFormat="1" ht="12" customHeight="1">
      <c r="A60" s="299"/>
      <c r="B60" s="327"/>
      <c r="C60" s="222">
        <v>4</v>
      </c>
      <c r="D60" s="224"/>
      <c r="E60" s="139" t="s">
        <v>325</v>
      </c>
      <c r="F60" s="134"/>
      <c r="G60" s="334"/>
      <c r="H60" s="83">
        <v>4</v>
      </c>
      <c r="I60" s="84"/>
      <c r="J60" s="108" t="s">
        <v>489</v>
      </c>
      <c r="K60" s="74"/>
      <c r="L60" s="334"/>
      <c r="M60" s="90">
        <v>6</v>
      </c>
      <c r="N60" s="84"/>
      <c r="O60" s="111" t="s">
        <v>360</v>
      </c>
    </row>
    <row r="61" spans="1:15" s="3" customFormat="1" ht="12" customHeight="1">
      <c r="A61" s="299"/>
      <c r="B61" s="327"/>
      <c r="C61" s="222">
        <v>5</v>
      </c>
      <c r="D61" s="224"/>
      <c r="E61" s="100" t="s">
        <v>229</v>
      </c>
      <c r="F61" s="134"/>
      <c r="G61" s="334"/>
      <c r="H61" s="83">
        <v>5</v>
      </c>
      <c r="I61" s="84"/>
      <c r="J61" s="108" t="s">
        <v>277</v>
      </c>
      <c r="K61" s="74"/>
      <c r="L61" s="334"/>
      <c r="M61" s="90">
        <v>7</v>
      </c>
      <c r="N61" s="84"/>
      <c r="O61" s="108" t="s">
        <v>278</v>
      </c>
    </row>
    <row r="62" spans="1:15" s="3" customFormat="1" ht="12" customHeight="1">
      <c r="A62" s="299"/>
      <c r="B62" s="326" t="s">
        <v>43</v>
      </c>
      <c r="C62" s="92">
        <v>1</v>
      </c>
      <c r="D62" s="93"/>
      <c r="E62" s="138" t="s">
        <v>490</v>
      </c>
      <c r="F62" s="134"/>
      <c r="G62" s="334"/>
      <c r="H62" s="83">
        <v>6</v>
      </c>
      <c r="I62" s="84"/>
      <c r="J62" s="95" t="s">
        <v>426</v>
      </c>
      <c r="K62" s="74"/>
      <c r="L62" s="334"/>
      <c r="M62" s="90">
        <v>8</v>
      </c>
      <c r="N62" s="84"/>
      <c r="O62" s="111" t="s">
        <v>279</v>
      </c>
    </row>
    <row r="63" spans="1:15" s="3" customFormat="1" ht="12" customHeight="1">
      <c r="A63" s="299"/>
      <c r="B63" s="327"/>
      <c r="C63" s="222">
        <v>2</v>
      </c>
      <c r="D63" s="224"/>
      <c r="E63" s="139" t="s">
        <v>479</v>
      </c>
      <c r="F63" s="134"/>
      <c r="G63" s="334"/>
      <c r="H63" s="83">
        <v>7</v>
      </c>
      <c r="I63" s="84"/>
      <c r="J63" s="95" t="s">
        <v>280</v>
      </c>
      <c r="K63" s="74"/>
      <c r="L63" s="334"/>
      <c r="M63" s="90">
        <v>9</v>
      </c>
      <c r="N63" s="84" t="s">
        <v>143</v>
      </c>
      <c r="O63" s="108" t="s">
        <v>281</v>
      </c>
    </row>
    <row r="64" spans="1:15" s="3" customFormat="1" ht="12" customHeight="1" thickBot="1">
      <c r="A64" s="299"/>
      <c r="B64" s="120" t="s">
        <v>44</v>
      </c>
      <c r="C64" s="121">
        <v>1</v>
      </c>
      <c r="D64" s="122"/>
      <c r="E64" s="123" t="s">
        <v>480</v>
      </c>
      <c r="F64" s="134"/>
      <c r="G64" s="334"/>
      <c r="H64" s="83">
        <v>8</v>
      </c>
      <c r="I64" s="84"/>
      <c r="J64" s="95" t="s">
        <v>282</v>
      </c>
      <c r="K64" s="74"/>
      <c r="L64" s="335"/>
      <c r="M64" s="90">
        <v>10</v>
      </c>
      <c r="N64" s="84"/>
      <c r="O64" s="111" t="s">
        <v>283</v>
      </c>
    </row>
    <row r="65" spans="1:15" s="3" customFormat="1" ht="12" customHeight="1" thickBot="1">
      <c r="A65" s="299"/>
      <c r="B65" s="125"/>
      <c r="C65" s="125"/>
      <c r="D65" s="125"/>
      <c r="E65" s="126"/>
      <c r="F65" s="134"/>
      <c r="G65" s="335"/>
      <c r="H65" s="83">
        <v>9</v>
      </c>
      <c r="I65" s="84"/>
      <c r="J65" s="99" t="s">
        <v>284</v>
      </c>
      <c r="K65" s="74"/>
      <c r="L65" s="300" t="s">
        <v>41</v>
      </c>
      <c r="M65" s="110">
        <v>1</v>
      </c>
      <c r="N65" s="97"/>
      <c r="O65" s="94" t="s">
        <v>491</v>
      </c>
    </row>
    <row r="66" spans="1:15" s="3" customFormat="1" ht="12" customHeight="1" thickBot="1">
      <c r="A66" s="124"/>
      <c r="B66" s="71">
        <f>'説明文'!D35</f>
        <v>0</v>
      </c>
      <c r="C66" s="332" t="s">
        <v>182</v>
      </c>
      <c r="D66" s="332"/>
      <c r="E66" s="333"/>
      <c r="F66" s="127"/>
      <c r="G66" s="330" t="s">
        <v>54</v>
      </c>
      <c r="H66" s="92">
        <v>1</v>
      </c>
      <c r="I66" s="93"/>
      <c r="J66" s="106" t="s">
        <v>492</v>
      </c>
      <c r="K66" s="74"/>
      <c r="L66" s="330" t="s">
        <v>42</v>
      </c>
      <c r="M66" s="110">
        <v>1</v>
      </c>
      <c r="N66" s="97"/>
      <c r="O66" s="115" t="s">
        <v>285</v>
      </c>
    </row>
    <row r="67" spans="1:15" ht="12" customHeight="1" thickTop="1">
      <c r="A67" s="67"/>
      <c r="B67" s="329" t="s">
        <v>40</v>
      </c>
      <c r="C67" s="143">
        <v>1</v>
      </c>
      <c r="D67" s="130"/>
      <c r="E67" s="280" t="s">
        <v>538</v>
      </c>
      <c r="F67" s="67"/>
      <c r="G67" s="334"/>
      <c r="H67" s="222">
        <v>2</v>
      </c>
      <c r="I67" s="224"/>
      <c r="J67" s="108" t="s">
        <v>286</v>
      </c>
      <c r="K67" s="67"/>
      <c r="L67" s="334"/>
      <c r="M67" s="107">
        <v>2</v>
      </c>
      <c r="N67" s="224"/>
      <c r="O67" s="108" t="s">
        <v>361</v>
      </c>
    </row>
    <row r="68" spans="1:15" ht="12" customHeight="1">
      <c r="A68" s="299"/>
      <c r="B68" s="328"/>
      <c r="C68" s="222">
        <v>2</v>
      </c>
      <c r="D68" s="224"/>
      <c r="E68" s="82" t="s">
        <v>414</v>
      </c>
      <c r="F68" s="67"/>
      <c r="G68" s="334"/>
      <c r="H68" s="222">
        <v>3</v>
      </c>
      <c r="I68" s="224"/>
      <c r="J68" s="108" t="s">
        <v>287</v>
      </c>
      <c r="K68" s="67"/>
      <c r="L68" s="334"/>
      <c r="M68" s="107">
        <v>3</v>
      </c>
      <c r="N68" s="224"/>
      <c r="O68" s="108" t="s">
        <v>288</v>
      </c>
    </row>
    <row r="69" spans="1:15" s="3" customFormat="1" ht="12" customHeight="1">
      <c r="A69" s="299"/>
      <c r="B69" s="327" t="s">
        <v>41</v>
      </c>
      <c r="C69" s="112">
        <v>1</v>
      </c>
      <c r="D69" s="103"/>
      <c r="E69" s="281" t="s">
        <v>362</v>
      </c>
      <c r="F69" s="74"/>
      <c r="G69" s="334"/>
      <c r="H69" s="222">
        <v>4</v>
      </c>
      <c r="I69" s="224"/>
      <c r="J69" s="108" t="s">
        <v>363</v>
      </c>
      <c r="K69" s="74"/>
      <c r="L69" s="334"/>
      <c r="M69" s="107">
        <v>4</v>
      </c>
      <c r="N69" s="224"/>
      <c r="O69" s="99" t="s">
        <v>326</v>
      </c>
    </row>
    <row r="70" spans="1:15" s="3" customFormat="1" ht="12" customHeight="1">
      <c r="A70" s="299"/>
      <c r="B70" s="327"/>
      <c r="C70" s="244">
        <v>2</v>
      </c>
      <c r="D70" s="226"/>
      <c r="E70" s="136" t="s">
        <v>390</v>
      </c>
      <c r="F70" s="74"/>
      <c r="G70" s="334"/>
      <c r="H70" s="244">
        <v>5</v>
      </c>
      <c r="I70" s="226"/>
      <c r="J70" s="241" t="s">
        <v>241</v>
      </c>
      <c r="K70" s="74"/>
      <c r="L70" s="335"/>
      <c r="M70" s="107">
        <v>5</v>
      </c>
      <c r="N70" s="224"/>
      <c r="O70" s="99" t="s">
        <v>397</v>
      </c>
    </row>
    <row r="71" spans="1:15" s="3" customFormat="1" ht="12" customHeight="1" thickBot="1">
      <c r="A71" s="299"/>
      <c r="B71" s="232" t="s">
        <v>42</v>
      </c>
      <c r="C71" s="233">
        <v>1</v>
      </c>
      <c r="D71" s="234" t="s">
        <v>143</v>
      </c>
      <c r="E71" s="282" t="s">
        <v>289</v>
      </c>
      <c r="F71" s="74"/>
      <c r="G71" s="331"/>
      <c r="H71" s="116">
        <v>6</v>
      </c>
      <c r="I71" s="117" t="s">
        <v>143</v>
      </c>
      <c r="J71" s="144" t="s">
        <v>290</v>
      </c>
      <c r="K71" s="74"/>
      <c r="L71" s="330" t="s">
        <v>43</v>
      </c>
      <c r="M71" s="110">
        <v>1</v>
      </c>
      <c r="N71" s="97" t="s">
        <v>143</v>
      </c>
      <c r="O71" s="283" t="s">
        <v>327</v>
      </c>
    </row>
    <row r="72" spans="1:15" s="3" customFormat="1" ht="12" customHeight="1">
      <c r="A72" s="299"/>
      <c r="B72" s="297" t="s">
        <v>43</v>
      </c>
      <c r="C72" s="92">
        <v>1</v>
      </c>
      <c r="D72" s="93"/>
      <c r="E72" s="146" t="s">
        <v>230</v>
      </c>
      <c r="F72" s="74"/>
      <c r="G72" s="67"/>
      <c r="H72" s="67"/>
      <c r="I72" s="69"/>
      <c r="J72" s="67"/>
      <c r="K72" s="74"/>
      <c r="L72" s="334"/>
      <c r="M72" s="107">
        <v>2</v>
      </c>
      <c r="N72" s="224"/>
      <c r="O72" s="82" t="s">
        <v>493</v>
      </c>
    </row>
    <row r="73" spans="1:15" s="3" customFormat="1" ht="12" customHeight="1" thickBot="1">
      <c r="A73" s="299"/>
      <c r="B73" s="120" t="s">
        <v>44</v>
      </c>
      <c r="C73" s="121">
        <v>1</v>
      </c>
      <c r="D73" s="122"/>
      <c r="E73" s="123" t="s">
        <v>328</v>
      </c>
      <c r="F73" s="74"/>
      <c r="G73" s="74"/>
      <c r="H73" s="74"/>
      <c r="I73" s="145"/>
      <c r="J73" s="74"/>
      <c r="K73" s="74"/>
      <c r="L73" s="334"/>
      <c r="M73" s="161">
        <v>3</v>
      </c>
      <c r="N73" s="226"/>
      <c r="O73" s="284" t="s">
        <v>364</v>
      </c>
    </row>
    <row r="74" spans="1:15" s="3" customFormat="1" ht="12" customHeight="1" thickBot="1">
      <c r="A74" s="124"/>
      <c r="B74" s="229"/>
      <c r="C74" s="229"/>
      <c r="D74" s="229"/>
      <c r="E74" s="230"/>
      <c r="F74" s="74"/>
      <c r="G74" s="74"/>
      <c r="H74" s="74"/>
      <c r="I74" s="74"/>
      <c r="J74" s="74"/>
      <c r="K74" s="74"/>
      <c r="L74" s="251" t="s">
        <v>2</v>
      </c>
      <c r="M74" s="159">
        <v>1</v>
      </c>
      <c r="N74" s="122"/>
      <c r="O74" s="167" t="s">
        <v>494</v>
      </c>
    </row>
    <row r="75" spans="1:15" s="3" customFormat="1" ht="12" customHeight="1">
      <c r="A75" s="124"/>
      <c r="B75" s="127"/>
      <c r="C75" s="127"/>
      <c r="D75" s="127"/>
      <c r="E75" s="231"/>
      <c r="F75" s="74"/>
      <c r="G75" s="74"/>
      <c r="H75" s="74"/>
      <c r="I75" s="74"/>
      <c r="J75" s="74"/>
      <c r="K75" s="74"/>
      <c r="L75" s="74"/>
      <c r="M75" s="74"/>
      <c r="N75" s="74"/>
      <c r="O75" s="74"/>
    </row>
    <row r="76" spans="1:15" s="3" customFormat="1" ht="6.75" customHeight="1">
      <c r="A76" s="124"/>
      <c r="B76" s="127"/>
      <c r="C76" s="127"/>
      <c r="D76" s="127"/>
      <c r="E76" s="231"/>
      <c r="F76" s="74"/>
      <c r="G76" s="74"/>
      <c r="H76" s="74"/>
      <c r="I76" s="74"/>
      <c r="J76" s="74"/>
      <c r="K76" s="74"/>
      <c r="L76" s="74"/>
      <c r="M76" s="74"/>
      <c r="N76" s="74"/>
      <c r="O76" s="74"/>
    </row>
    <row r="77" spans="1:15" ht="6.75" customHeight="1" thickBot="1">
      <c r="A77" s="67"/>
      <c r="B77" s="67"/>
      <c r="C77" s="67"/>
      <c r="D77" s="67"/>
      <c r="E77" s="68"/>
      <c r="F77" s="67"/>
      <c r="G77" s="74"/>
      <c r="H77" s="74"/>
      <c r="I77" s="74"/>
      <c r="J77" s="74"/>
      <c r="K77" s="67"/>
      <c r="L77" s="67"/>
      <c r="M77" s="67"/>
      <c r="N77" s="67"/>
      <c r="O77" s="67"/>
    </row>
    <row r="78" spans="1:15" s="3" customFormat="1" ht="12" customHeight="1" thickBot="1">
      <c r="A78" s="124"/>
      <c r="B78" s="71">
        <f>'説明文'!K35</f>
        <v>0</v>
      </c>
      <c r="C78" s="332" t="s">
        <v>189</v>
      </c>
      <c r="D78" s="332"/>
      <c r="E78" s="333"/>
      <c r="F78" s="74"/>
      <c r="G78" s="71">
        <f>'説明文'!O35</f>
        <v>0</v>
      </c>
      <c r="H78" s="332" t="s">
        <v>455</v>
      </c>
      <c r="I78" s="332"/>
      <c r="J78" s="333"/>
      <c r="K78" s="74"/>
      <c r="L78" s="71">
        <f>'説明文'!U35</f>
        <v>0</v>
      </c>
      <c r="M78" s="332" t="s">
        <v>197</v>
      </c>
      <c r="N78" s="332"/>
      <c r="O78" s="333"/>
    </row>
    <row r="79" spans="1:15" s="3" customFormat="1" ht="12" customHeight="1" thickTop="1">
      <c r="A79" s="124"/>
      <c r="B79" s="329" t="s">
        <v>60</v>
      </c>
      <c r="C79" s="143">
        <v>1</v>
      </c>
      <c r="D79" s="148" t="s">
        <v>143</v>
      </c>
      <c r="E79" s="285" t="s">
        <v>435</v>
      </c>
      <c r="F79" s="74"/>
      <c r="G79" s="301" t="s">
        <v>77</v>
      </c>
      <c r="H79" s="149">
        <v>1</v>
      </c>
      <c r="I79" s="150"/>
      <c r="J79" s="286" t="s">
        <v>438</v>
      </c>
      <c r="K79" s="74"/>
      <c r="L79" s="327" t="s">
        <v>16</v>
      </c>
      <c r="M79" s="151">
        <v>1</v>
      </c>
      <c r="N79" s="130"/>
      <c r="O79" s="152" t="s">
        <v>256</v>
      </c>
    </row>
    <row r="80" spans="1:15" s="3" customFormat="1" ht="12" customHeight="1">
      <c r="A80" s="124"/>
      <c r="B80" s="327"/>
      <c r="C80" s="222">
        <v>2</v>
      </c>
      <c r="D80" s="153"/>
      <c r="E80" s="100" t="s">
        <v>495</v>
      </c>
      <c r="F80" s="74"/>
      <c r="G80" s="326" t="s">
        <v>78</v>
      </c>
      <c r="H80" s="92">
        <v>1</v>
      </c>
      <c r="I80" s="93"/>
      <c r="J80" s="283" t="s">
        <v>456</v>
      </c>
      <c r="K80" s="74"/>
      <c r="L80" s="327"/>
      <c r="M80" s="107">
        <v>2</v>
      </c>
      <c r="N80" s="224"/>
      <c r="O80" s="108" t="s">
        <v>113</v>
      </c>
    </row>
    <row r="81" spans="1:15" s="3" customFormat="1" ht="12" customHeight="1">
      <c r="A81" s="124"/>
      <c r="B81" s="327"/>
      <c r="C81" s="222">
        <v>3</v>
      </c>
      <c r="D81" s="153"/>
      <c r="E81" s="100" t="s">
        <v>314</v>
      </c>
      <c r="F81" s="134"/>
      <c r="G81" s="327"/>
      <c r="H81" s="222">
        <v>2</v>
      </c>
      <c r="I81" s="224"/>
      <c r="J81" s="95" t="s">
        <v>457</v>
      </c>
      <c r="K81" s="74"/>
      <c r="L81" s="327"/>
      <c r="M81" s="107">
        <v>3</v>
      </c>
      <c r="N81" s="224"/>
      <c r="O81" s="108" t="s">
        <v>428</v>
      </c>
    </row>
    <row r="82" spans="1:15" s="3" customFormat="1" ht="12" customHeight="1">
      <c r="A82" s="124"/>
      <c r="B82" s="327"/>
      <c r="C82" s="222">
        <v>4</v>
      </c>
      <c r="D82" s="153"/>
      <c r="E82" s="100" t="s">
        <v>424</v>
      </c>
      <c r="F82" s="134"/>
      <c r="G82" s="326" t="s">
        <v>0</v>
      </c>
      <c r="H82" s="112">
        <v>1</v>
      </c>
      <c r="I82" s="103"/>
      <c r="J82" s="154" t="s">
        <v>496</v>
      </c>
      <c r="K82" s="74"/>
      <c r="L82" s="327"/>
      <c r="M82" s="107">
        <v>4</v>
      </c>
      <c r="N82" s="224"/>
      <c r="O82" s="100" t="s">
        <v>462</v>
      </c>
    </row>
    <row r="83" spans="1:15" s="3" customFormat="1" ht="12" customHeight="1">
      <c r="A83" s="124"/>
      <c r="B83" s="327"/>
      <c r="C83" s="222">
        <v>5</v>
      </c>
      <c r="D83" s="153"/>
      <c r="E83" s="100" t="s">
        <v>247</v>
      </c>
      <c r="F83" s="134"/>
      <c r="G83" s="327"/>
      <c r="H83" s="244">
        <v>2</v>
      </c>
      <c r="I83" s="226"/>
      <c r="J83" s="171" t="s">
        <v>465</v>
      </c>
      <c r="K83" s="74"/>
      <c r="L83" s="328"/>
      <c r="M83" s="107">
        <v>5</v>
      </c>
      <c r="N83" s="224"/>
      <c r="O83" s="91" t="s">
        <v>257</v>
      </c>
    </row>
    <row r="84" spans="1:15" s="3" customFormat="1" ht="12" customHeight="1">
      <c r="A84" s="124"/>
      <c r="B84" s="327"/>
      <c r="C84" s="222">
        <v>6</v>
      </c>
      <c r="D84" s="153"/>
      <c r="E84" s="100" t="s">
        <v>85</v>
      </c>
      <c r="F84" s="74"/>
      <c r="G84" s="297" t="s">
        <v>1</v>
      </c>
      <c r="H84" s="92">
        <v>1</v>
      </c>
      <c r="I84" s="93"/>
      <c r="J84" s="156" t="s">
        <v>365</v>
      </c>
      <c r="K84" s="74"/>
      <c r="L84" s="297" t="s">
        <v>17</v>
      </c>
      <c r="M84" s="105">
        <v>1</v>
      </c>
      <c r="N84" s="93"/>
      <c r="O84" s="156" t="s">
        <v>463</v>
      </c>
    </row>
    <row r="85" spans="1:15" s="3" customFormat="1" ht="12" customHeight="1">
      <c r="A85" s="124"/>
      <c r="B85" s="297" t="s">
        <v>61</v>
      </c>
      <c r="C85" s="112">
        <v>1</v>
      </c>
      <c r="D85" s="157"/>
      <c r="E85" s="104" t="s">
        <v>436</v>
      </c>
      <c r="F85" s="74"/>
      <c r="G85" s="326" t="s">
        <v>2</v>
      </c>
      <c r="H85" s="92">
        <v>1</v>
      </c>
      <c r="I85" s="93"/>
      <c r="J85" s="106" t="s">
        <v>291</v>
      </c>
      <c r="K85" s="74"/>
      <c r="L85" s="326" t="s">
        <v>18</v>
      </c>
      <c r="M85" s="105">
        <v>1</v>
      </c>
      <c r="N85" s="93"/>
      <c r="O85" s="106" t="s">
        <v>114</v>
      </c>
    </row>
    <row r="86" spans="1:15" s="3" customFormat="1" ht="12" customHeight="1" thickBot="1">
      <c r="A86" s="124"/>
      <c r="B86" s="326" t="s">
        <v>62</v>
      </c>
      <c r="C86" s="92">
        <v>1</v>
      </c>
      <c r="D86" s="158"/>
      <c r="E86" s="138" t="s">
        <v>497</v>
      </c>
      <c r="F86" s="74"/>
      <c r="G86" s="336"/>
      <c r="H86" s="116">
        <v>2</v>
      </c>
      <c r="I86" s="117"/>
      <c r="J86" s="144" t="s">
        <v>329</v>
      </c>
      <c r="K86" s="74"/>
      <c r="L86" s="327"/>
      <c r="M86" s="107">
        <v>2</v>
      </c>
      <c r="N86" s="224"/>
      <c r="O86" s="100" t="s">
        <v>366</v>
      </c>
    </row>
    <row r="87" spans="1:15" s="3" customFormat="1" ht="12" customHeight="1" thickBot="1">
      <c r="A87" s="124"/>
      <c r="B87" s="327"/>
      <c r="C87" s="222">
        <v>2</v>
      </c>
      <c r="D87" s="153"/>
      <c r="E87" s="139" t="s">
        <v>498</v>
      </c>
      <c r="F87" s="74"/>
      <c r="G87" s="74"/>
      <c r="H87" s="74"/>
      <c r="I87" s="74"/>
      <c r="J87" s="74"/>
      <c r="K87" s="74"/>
      <c r="L87" s="327"/>
      <c r="M87" s="107">
        <v>3</v>
      </c>
      <c r="N87" s="224"/>
      <c r="O87" s="111" t="s">
        <v>292</v>
      </c>
    </row>
    <row r="88" spans="1:15" s="3" customFormat="1" ht="12" customHeight="1" thickBot="1">
      <c r="A88" s="124"/>
      <c r="B88" s="327"/>
      <c r="C88" s="222">
        <v>3</v>
      </c>
      <c r="D88" s="153"/>
      <c r="E88" s="139" t="s">
        <v>86</v>
      </c>
      <c r="F88" s="74"/>
      <c r="G88" s="71">
        <f>'説明文'!P35</f>
        <v>0</v>
      </c>
      <c r="H88" s="332" t="s">
        <v>192</v>
      </c>
      <c r="I88" s="332"/>
      <c r="J88" s="333"/>
      <c r="K88" s="74"/>
      <c r="L88" s="326" t="s">
        <v>19</v>
      </c>
      <c r="M88" s="102">
        <v>1</v>
      </c>
      <c r="N88" s="103"/>
      <c r="O88" s="154" t="s">
        <v>499</v>
      </c>
    </row>
    <row r="89" spans="1:15" s="3" customFormat="1" ht="12" customHeight="1" thickTop="1">
      <c r="A89" s="124"/>
      <c r="B89" s="327"/>
      <c r="C89" s="222">
        <v>4</v>
      </c>
      <c r="D89" s="153"/>
      <c r="E89" s="95" t="s">
        <v>87</v>
      </c>
      <c r="F89" s="74"/>
      <c r="G89" s="301" t="s">
        <v>3</v>
      </c>
      <c r="H89" s="149">
        <v>1</v>
      </c>
      <c r="I89" s="150"/>
      <c r="J89" s="286" t="s">
        <v>439</v>
      </c>
      <c r="K89" s="74"/>
      <c r="L89" s="328"/>
      <c r="M89" s="107">
        <v>2</v>
      </c>
      <c r="N89" s="224"/>
      <c r="O89" s="91" t="s">
        <v>367</v>
      </c>
    </row>
    <row r="90" spans="1:15" s="3" customFormat="1" ht="12" customHeight="1" thickBot="1">
      <c r="A90" s="124"/>
      <c r="B90" s="327"/>
      <c r="C90" s="222">
        <v>5</v>
      </c>
      <c r="D90" s="153"/>
      <c r="E90" s="100" t="s">
        <v>293</v>
      </c>
      <c r="F90" s="74"/>
      <c r="G90" s="326" t="s">
        <v>4</v>
      </c>
      <c r="H90" s="92">
        <v>1</v>
      </c>
      <c r="I90" s="93"/>
      <c r="J90" s="115" t="s">
        <v>440</v>
      </c>
      <c r="K90" s="74"/>
      <c r="L90" s="120" t="s">
        <v>20</v>
      </c>
      <c r="M90" s="159">
        <v>1</v>
      </c>
      <c r="N90" s="122"/>
      <c r="O90" s="160" t="s">
        <v>115</v>
      </c>
    </row>
    <row r="91" spans="1:15" s="3" customFormat="1" ht="12" customHeight="1" thickBot="1">
      <c r="A91" s="124"/>
      <c r="B91" s="327"/>
      <c r="C91" s="222">
        <v>6</v>
      </c>
      <c r="D91" s="153"/>
      <c r="E91" s="139" t="s">
        <v>88</v>
      </c>
      <c r="F91" s="74"/>
      <c r="G91" s="327"/>
      <c r="H91" s="222">
        <v>2</v>
      </c>
      <c r="I91" s="224"/>
      <c r="J91" s="100" t="s">
        <v>368</v>
      </c>
      <c r="K91" s="74"/>
      <c r="L91" s="67"/>
      <c r="M91" s="67"/>
      <c r="N91" s="67"/>
      <c r="O91" s="67"/>
    </row>
    <row r="92" spans="1:15" s="3" customFormat="1" ht="12" customHeight="1" thickBot="1">
      <c r="A92" s="124"/>
      <c r="B92" s="327"/>
      <c r="C92" s="222">
        <v>7</v>
      </c>
      <c r="D92" s="153"/>
      <c r="E92" s="139" t="s">
        <v>248</v>
      </c>
      <c r="F92" s="74"/>
      <c r="G92" s="327"/>
      <c r="H92" s="222">
        <v>3</v>
      </c>
      <c r="I92" s="224"/>
      <c r="J92" s="100" t="s">
        <v>458</v>
      </c>
      <c r="K92" s="74"/>
      <c r="L92" s="71">
        <f>'説明文'!V35</f>
        <v>0</v>
      </c>
      <c r="M92" s="332" t="s">
        <v>198</v>
      </c>
      <c r="N92" s="332"/>
      <c r="O92" s="333"/>
    </row>
    <row r="93" spans="1:15" s="3" customFormat="1" ht="12" customHeight="1" thickTop="1">
      <c r="A93" s="124"/>
      <c r="B93" s="327"/>
      <c r="C93" s="222">
        <v>8</v>
      </c>
      <c r="D93" s="153"/>
      <c r="E93" s="100" t="s">
        <v>369</v>
      </c>
      <c r="F93" s="74"/>
      <c r="G93" s="327"/>
      <c r="H93" s="222">
        <v>4</v>
      </c>
      <c r="I93" s="224"/>
      <c r="J93" s="100" t="s">
        <v>420</v>
      </c>
      <c r="K93" s="74"/>
      <c r="L93" s="327" t="s">
        <v>16</v>
      </c>
      <c r="M93" s="151">
        <v>1</v>
      </c>
      <c r="N93" s="130"/>
      <c r="O93" s="152" t="s">
        <v>500</v>
      </c>
    </row>
    <row r="94" spans="1:15" s="3" customFormat="1" ht="12" customHeight="1">
      <c r="A94" s="124"/>
      <c r="B94" s="326" t="s">
        <v>65</v>
      </c>
      <c r="C94" s="92">
        <v>1</v>
      </c>
      <c r="D94" s="158"/>
      <c r="E94" s="94" t="s">
        <v>501</v>
      </c>
      <c r="F94" s="74"/>
      <c r="G94" s="326" t="s">
        <v>5</v>
      </c>
      <c r="H94" s="92">
        <v>1</v>
      </c>
      <c r="I94" s="93"/>
      <c r="J94" s="106" t="s">
        <v>294</v>
      </c>
      <c r="K94" s="74"/>
      <c r="L94" s="328"/>
      <c r="M94" s="107">
        <v>2</v>
      </c>
      <c r="N94" s="224"/>
      <c r="O94" s="91" t="s">
        <v>116</v>
      </c>
    </row>
    <row r="95" spans="1:15" s="3" customFormat="1" ht="12" customHeight="1">
      <c r="A95" s="124"/>
      <c r="B95" s="327"/>
      <c r="C95" s="222">
        <v>2</v>
      </c>
      <c r="D95" s="153"/>
      <c r="E95" s="139" t="s">
        <v>370</v>
      </c>
      <c r="F95" s="74"/>
      <c r="G95" s="327"/>
      <c r="H95" s="222">
        <v>2</v>
      </c>
      <c r="I95" s="224"/>
      <c r="J95" s="108" t="s">
        <v>330</v>
      </c>
      <c r="K95" s="74"/>
      <c r="L95" s="326" t="s">
        <v>17</v>
      </c>
      <c r="M95" s="105">
        <v>1</v>
      </c>
      <c r="N95" s="93"/>
      <c r="O95" s="106" t="s">
        <v>502</v>
      </c>
    </row>
    <row r="96" spans="1:15" s="3" customFormat="1" ht="12" customHeight="1">
      <c r="A96" s="124"/>
      <c r="B96" s="327"/>
      <c r="C96" s="222">
        <v>3</v>
      </c>
      <c r="D96" s="153"/>
      <c r="E96" s="139" t="s">
        <v>249</v>
      </c>
      <c r="F96" s="74"/>
      <c r="G96" s="328"/>
      <c r="H96" s="222">
        <v>3</v>
      </c>
      <c r="I96" s="224"/>
      <c r="J96" s="99" t="s">
        <v>329</v>
      </c>
      <c r="K96" s="74"/>
      <c r="L96" s="327"/>
      <c r="M96" s="107">
        <v>2</v>
      </c>
      <c r="N96" s="224"/>
      <c r="O96" s="108" t="s">
        <v>117</v>
      </c>
    </row>
    <row r="97" spans="1:15" s="3" customFormat="1" ht="12" customHeight="1">
      <c r="A97" s="124"/>
      <c r="B97" s="327"/>
      <c r="C97" s="222">
        <v>4</v>
      </c>
      <c r="D97" s="153"/>
      <c r="E97" s="139" t="s">
        <v>503</v>
      </c>
      <c r="F97" s="74"/>
      <c r="G97" s="326" t="s">
        <v>6</v>
      </c>
      <c r="H97" s="92">
        <v>1</v>
      </c>
      <c r="I97" s="93"/>
      <c r="J97" s="94" t="s">
        <v>295</v>
      </c>
      <c r="K97" s="74"/>
      <c r="L97" s="327"/>
      <c r="M97" s="107">
        <v>3</v>
      </c>
      <c r="N97" s="224"/>
      <c r="O97" s="95" t="s">
        <v>461</v>
      </c>
    </row>
    <row r="98" spans="1:15" s="3" customFormat="1" ht="12" customHeight="1">
      <c r="A98" s="124"/>
      <c r="B98" s="327"/>
      <c r="C98" s="222">
        <v>5</v>
      </c>
      <c r="D98" s="153"/>
      <c r="E98" s="100" t="s">
        <v>504</v>
      </c>
      <c r="F98" s="74"/>
      <c r="G98" s="327"/>
      <c r="H98" s="225">
        <v>2</v>
      </c>
      <c r="I98" s="227"/>
      <c r="J98" s="131" t="s">
        <v>505</v>
      </c>
      <c r="K98" s="74"/>
      <c r="L98" s="327"/>
      <c r="M98" s="161">
        <v>4</v>
      </c>
      <c r="N98" s="226"/>
      <c r="O98" s="133" t="s">
        <v>118</v>
      </c>
    </row>
    <row r="99" spans="1:15" s="3" customFormat="1" ht="12" customHeight="1">
      <c r="A99" s="124"/>
      <c r="B99" s="326" t="s">
        <v>66</v>
      </c>
      <c r="C99" s="92">
        <v>1</v>
      </c>
      <c r="D99" s="158"/>
      <c r="E99" s="138" t="s">
        <v>291</v>
      </c>
      <c r="F99" s="74"/>
      <c r="G99" s="328"/>
      <c r="H99" s="244">
        <v>3</v>
      </c>
      <c r="I99" s="226"/>
      <c r="J99" s="171" t="s">
        <v>371</v>
      </c>
      <c r="K99" s="74"/>
      <c r="L99" s="297" t="s">
        <v>18</v>
      </c>
      <c r="M99" s="105">
        <v>1</v>
      </c>
      <c r="N99" s="93"/>
      <c r="O99" s="94" t="s">
        <v>506</v>
      </c>
    </row>
    <row r="100" spans="1:15" ht="12" customHeight="1" thickBot="1">
      <c r="A100" s="162"/>
      <c r="B100" s="336"/>
      <c r="C100" s="116">
        <v>2</v>
      </c>
      <c r="D100" s="163"/>
      <c r="E100" s="273" t="s">
        <v>329</v>
      </c>
      <c r="F100" s="67"/>
      <c r="G100" s="254" t="s">
        <v>2</v>
      </c>
      <c r="H100" s="121">
        <v>1</v>
      </c>
      <c r="I100" s="122" t="s">
        <v>143</v>
      </c>
      <c r="J100" s="164" t="s">
        <v>507</v>
      </c>
      <c r="K100" s="67"/>
      <c r="L100" s="326" t="s">
        <v>19</v>
      </c>
      <c r="M100" s="105">
        <v>1</v>
      </c>
      <c r="N100" s="93"/>
      <c r="O100" s="156" t="s">
        <v>508</v>
      </c>
    </row>
    <row r="101" spans="1:15" ht="12" customHeight="1" thickBot="1">
      <c r="A101" s="124"/>
      <c r="B101" s="67"/>
      <c r="C101" s="67"/>
      <c r="D101" s="67"/>
      <c r="E101" s="68"/>
      <c r="F101" s="67"/>
      <c r="G101" s="67"/>
      <c r="H101" s="67"/>
      <c r="I101" s="69"/>
      <c r="J101" s="67"/>
      <c r="K101" s="67"/>
      <c r="L101" s="327"/>
      <c r="M101" s="161">
        <v>2</v>
      </c>
      <c r="N101" s="226"/>
      <c r="O101" s="133" t="s">
        <v>372</v>
      </c>
    </row>
    <row r="102" spans="1:15" s="3" customFormat="1" ht="12" customHeight="1" thickBot="1">
      <c r="A102" s="124"/>
      <c r="B102" s="71">
        <f>'説明文'!L35</f>
        <v>0</v>
      </c>
      <c r="C102" s="332" t="s">
        <v>190</v>
      </c>
      <c r="D102" s="332"/>
      <c r="E102" s="333"/>
      <c r="F102" s="74"/>
      <c r="G102" s="71">
        <f>'説明文'!Q35</f>
        <v>0</v>
      </c>
      <c r="H102" s="332" t="s">
        <v>193</v>
      </c>
      <c r="I102" s="332"/>
      <c r="J102" s="333"/>
      <c r="K102" s="74"/>
      <c r="L102" s="120" t="s">
        <v>20</v>
      </c>
      <c r="M102" s="159">
        <v>1</v>
      </c>
      <c r="N102" s="122"/>
      <c r="O102" s="164" t="s">
        <v>119</v>
      </c>
    </row>
    <row r="103" spans="1:15" s="3" customFormat="1" ht="12" customHeight="1" thickBot="1" thickTop="1">
      <c r="A103" s="124"/>
      <c r="B103" s="327" t="s">
        <v>67</v>
      </c>
      <c r="C103" s="129">
        <v>1</v>
      </c>
      <c r="D103" s="130"/>
      <c r="E103" s="165" t="s">
        <v>509</v>
      </c>
      <c r="F103" s="74"/>
      <c r="G103" s="329" t="s">
        <v>7</v>
      </c>
      <c r="H103" s="149">
        <v>1</v>
      </c>
      <c r="I103" s="150"/>
      <c r="J103" s="287" t="s">
        <v>464</v>
      </c>
      <c r="K103" s="74"/>
      <c r="L103" s="67"/>
      <c r="M103" s="67"/>
      <c r="N103" s="67"/>
      <c r="O103" s="67"/>
    </row>
    <row r="104" spans="1:15" s="3" customFormat="1" ht="12" customHeight="1" thickBot="1">
      <c r="A104" s="124"/>
      <c r="B104" s="327"/>
      <c r="C104" s="222">
        <v>2</v>
      </c>
      <c r="D104" s="224"/>
      <c r="E104" s="100" t="s">
        <v>250</v>
      </c>
      <c r="F104" s="74"/>
      <c r="G104" s="328"/>
      <c r="H104" s="222">
        <v>2</v>
      </c>
      <c r="I104" s="224"/>
      <c r="J104" s="91" t="s">
        <v>373</v>
      </c>
      <c r="K104" s="74"/>
      <c r="L104" s="71">
        <f>'説明文'!W35</f>
        <v>0</v>
      </c>
      <c r="M104" s="332" t="s">
        <v>199</v>
      </c>
      <c r="N104" s="332"/>
      <c r="O104" s="333"/>
    </row>
    <row r="105" spans="1:15" s="3" customFormat="1" ht="12" customHeight="1" thickTop="1">
      <c r="A105" s="124"/>
      <c r="B105" s="326" t="s">
        <v>68</v>
      </c>
      <c r="C105" s="92">
        <v>1</v>
      </c>
      <c r="D105" s="93"/>
      <c r="E105" s="138" t="s">
        <v>251</v>
      </c>
      <c r="F105" s="74"/>
      <c r="G105" s="326" t="s">
        <v>8</v>
      </c>
      <c r="H105" s="92">
        <v>1</v>
      </c>
      <c r="I105" s="93"/>
      <c r="J105" s="106" t="s">
        <v>510</v>
      </c>
      <c r="K105" s="74"/>
      <c r="L105" s="301" t="s">
        <v>21</v>
      </c>
      <c r="M105" s="166">
        <v>1</v>
      </c>
      <c r="N105" s="150"/>
      <c r="O105" s="286" t="s">
        <v>445</v>
      </c>
    </row>
    <row r="106" spans="1:15" s="3" customFormat="1" ht="12" customHeight="1">
      <c r="A106" s="124"/>
      <c r="B106" s="327"/>
      <c r="C106" s="222">
        <v>2</v>
      </c>
      <c r="D106" s="224"/>
      <c r="E106" s="100" t="s">
        <v>89</v>
      </c>
      <c r="F106" s="74"/>
      <c r="G106" s="327"/>
      <c r="H106" s="222">
        <v>2</v>
      </c>
      <c r="I106" s="224"/>
      <c r="J106" s="108" t="s">
        <v>255</v>
      </c>
      <c r="K106" s="74"/>
      <c r="L106" s="326" t="s">
        <v>22</v>
      </c>
      <c r="M106" s="105">
        <v>1</v>
      </c>
      <c r="N106" s="93"/>
      <c r="O106" s="106" t="s">
        <v>296</v>
      </c>
    </row>
    <row r="107" spans="1:15" s="3" customFormat="1" ht="12" customHeight="1">
      <c r="A107" s="124"/>
      <c r="B107" s="326" t="s">
        <v>69</v>
      </c>
      <c r="C107" s="92">
        <v>1</v>
      </c>
      <c r="D107" s="93"/>
      <c r="E107" s="138" t="s">
        <v>90</v>
      </c>
      <c r="F107" s="74"/>
      <c r="G107" s="297" t="s">
        <v>9</v>
      </c>
      <c r="H107" s="112">
        <v>1</v>
      </c>
      <c r="I107" s="103"/>
      <c r="J107" s="288" t="s">
        <v>459</v>
      </c>
      <c r="K107" s="74"/>
      <c r="L107" s="327"/>
      <c r="M107" s="107">
        <v>2</v>
      </c>
      <c r="N107" s="224"/>
      <c r="O107" s="99" t="s">
        <v>374</v>
      </c>
    </row>
    <row r="108" spans="1:15" s="3" customFormat="1" ht="12" customHeight="1">
      <c r="A108" s="124"/>
      <c r="B108" s="327"/>
      <c r="C108" s="80">
        <v>2</v>
      </c>
      <c r="D108" s="81"/>
      <c r="E108" s="139" t="s">
        <v>375</v>
      </c>
      <c r="F108" s="74"/>
      <c r="G108" s="232" t="s">
        <v>1</v>
      </c>
      <c r="H108" s="233">
        <v>1</v>
      </c>
      <c r="I108" s="234"/>
      <c r="J108" s="259" t="s">
        <v>511</v>
      </c>
      <c r="K108" s="74"/>
      <c r="L108" s="326" t="s">
        <v>23</v>
      </c>
      <c r="M108" s="105">
        <v>1</v>
      </c>
      <c r="N108" s="93"/>
      <c r="O108" s="94" t="s">
        <v>297</v>
      </c>
    </row>
    <row r="109" spans="1:15" s="3" customFormat="1" ht="12" customHeight="1">
      <c r="A109" s="124"/>
      <c r="B109" s="327"/>
      <c r="C109" s="222">
        <v>3</v>
      </c>
      <c r="D109" s="224"/>
      <c r="E109" s="95" t="s">
        <v>470</v>
      </c>
      <c r="F109" s="74"/>
      <c r="G109" s="326" t="s">
        <v>10</v>
      </c>
      <c r="H109" s="92">
        <v>1</v>
      </c>
      <c r="I109" s="93"/>
      <c r="J109" s="94" t="s">
        <v>512</v>
      </c>
      <c r="K109" s="74"/>
      <c r="L109" s="327"/>
      <c r="M109" s="161">
        <v>2</v>
      </c>
      <c r="N109" s="226"/>
      <c r="O109" s="133" t="s">
        <v>446</v>
      </c>
    </row>
    <row r="110" spans="1:15" s="3" customFormat="1" ht="12" customHeight="1" thickBot="1">
      <c r="A110" s="124"/>
      <c r="B110" s="327"/>
      <c r="C110" s="222">
        <v>4</v>
      </c>
      <c r="D110" s="224"/>
      <c r="E110" s="100" t="s">
        <v>376</v>
      </c>
      <c r="F110" s="74"/>
      <c r="G110" s="336"/>
      <c r="H110" s="116">
        <v>2</v>
      </c>
      <c r="I110" s="117"/>
      <c r="J110" s="144" t="s">
        <v>298</v>
      </c>
      <c r="K110" s="74"/>
      <c r="L110" s="327"/>
      <c r="M110" s="107">
        <v>3</v>
      </c>
      <c r="N110" s="224"/>
      <c r="O110" s="95" t="s">
        <v>120</v>
      </c>
    </row>
    <row r="111" spans="1:15" s="3" customFormat="1" ht="12" customHeight="1" thickBot="1">
      <c r="A111" s="124"/>
      <c r="B111" s="297" t="s">
        <v>70</v>
      </c>
      <c r="C111" s="92">
        <v>1</v>
      </c>
      <c r="D111" s="93"/>
      <c r="E111" s="94" t="s">
        <v>299</v>
      </c>
      <c r="F111" s="74"/>
      <c r="G111" s="74"/>
      <c r="H111" s="74"/>
      <c r="I111" s="74"/>
      <c r="J111" s="74"/>
      <c r="K111" s="74"/>
      <c r="L111" s="327"/>
      <c r="M111" s="107">
        <v>4</v>
      </c>
      <c r="N111" s="224"/>
      <c r="O111" s="100" t="s">
        <v>447</v>
      </c>
    </row>
    <row r="112" spans="1:15" s="3" customFormat="1" ht="12" customHeight="1" thickBot="1">
      <c r="A112" s="124"/>
      <c r="B112" s="252" t="s">
        <v>71</v>
      </c>
      <c r="C112" s="92">
        <v>1</v>
      </c>
      <c r="D112" s="93"/>
      <c r="E112" s="94" t="s">
        <v>300</v>
      </c>
      <c r="F112" s="74"/>
      <c r="G112" s="71">
        <f>'説明文'!R35</f>
        <v>0</v>
      </c>
      <c r="H112" s="332" t="s">
        <v>194</v>
      </c>
      <c r="I112" s="332"/>
      <c r="J112" s="333"/>
      <c r="K112" s="74"/>
      <c r="L112" s="327"/>
      <c r="M112" s="107">
        <v>5</v>
      </c>
      <c r="N112" s="224"/>
      <c r="O112" s="95" t="s">
        <v>377</v>
      </c>
    </row>
    <row r="113" spans="1:15" s="3" customFormat="1" ht="12" customHeight="1" thickTop="1">
      <c r="A113" s="124"/>
      <c r="B113" s="253"/>
      <c r="C113" s="222">
        <v>2</v>
      </c>
      <c r="D113" s="224"/>
      <c r="E113" s="139" t="s">
        <v>421</v>
      </c>
      <c r="F113" s="74"/>
      <c r="G113" s="298" t="s">
        <v>11</v>
      </c>
      <c r="H113" s="129">
        <v>1</v>
      </c>
      <c r="I113" s="130"/>
      <c r="J113" s="289" t="s">
        <v>301</v>
      </c>
      <c r="K113" s="74"/>
      <c r="L113" s="297" t="s">
        <v>24</v>
      </c>
      <c r="M113" s="102">
        <v>1</v>
      </c>
      <c r="N113" s="103"/>
      <c r="O113" s="169" t="s">
        <v>422</v>
      </c>
    </row>
    <row r="114" spans="1:15" ht="12" customHeight="1" thickBot="1">
      <c r="A114" s="162"/>
      <c r="B114" s="253"/>
      <c r="C114" s="244">
        <v>3</v>
      </c>
      <c r="D114" s="226"/>
      <c r="E114" s="133" t="s">
        <v>513</v>
      </c>
      <c r="F114" s="67"/>
      <c r="G114" s="297" t="s">
        <v>12</v>
      </c>
      <c r="H114" s="112">
        <v>1</v>
      </c>
      <c r="I114" s="103"/>
      <c r="J114" s="169" t="s">
        <v>398</v>
      </c>
      <c r="K114" s="67"/>
      <c r="L114" s="120" t="s">
        <v>2</v>
      </c>
      <c r="M114" s="159">
        <v>1</v>
      </c>
      <c r="N114" s="122"/>
      <c r="O114" s="167" t="s">
        <v>536</v>
      </c>
    </row>
    <row r="115" spans="1:15" ht="12" customHeight="1" thickBot="1">
      <c r="A115" s="124"/>
      <c r="B115" s="254"/>
      <c r="C115" s="116">
        <v>4</v>
      </c>
      <c r="D115" s="117"/>
      <c r="E115" s="273" t="s">
        <v>533</v>
      </c>
      <c r="F115" s="67"/>
      <c r="G115" s="326" t="s">
        <v>0</v>
      </c>
      <c r="H115" s="112">
        <v>1</v>
      </c>
      <c r="I115" s="103"/>
      <c r="J115" s="169" t="s">
        <v>104</v>
      </c>
      <c r="K115" s="67"/>
      <c r="L115" s="67"/>
      <c r="M115" s="67"/>
      <c r="N115" s="67"/>
      <c r="O115" s="67"/>
    </row>
    <row r="116" spans="1:15" s="3" customFormat="1" ht="12" customHeight="1" thickBot="1">
      <c r="A116" s="124"/>
      <c r="B116" s="67"/>
      <c r="C116" s="67"/>
      <c r="D116" s="162"/>
      <c r="E116" s="168"/>
      <c r="F116" s="74"/>
      <c r="G116" s="328"/>
      <c r="H116" s="88">
        <v>2</v>
      </c>
      <c r="I116" s="89"/>
      <c r="J116" s="260" t="s">
        <v>514</v>
      </c>
      <c r="K116" s="74"/>
      <c r="L116" s="71">
        <f>'説明文'!X35</f>
        <v>0</v>
      </c>
      <c r="M116" s="332" t="s">
        <v>200</v>
      </c>
      <c r="N116" s="332"/>
      <c r="O116" s="333"/>
    </row>
    <row r="117" spans="1:15" s="3" customFormat="1" ht="12" customHeight="1" thickBot="1" thickTop="1">
      <c r="A117" s="124"/>
      <c r="B117" s="71">
        <f>'説明文'!M35</f>
        <v>0</v>
      </c>
      <c r="C117" s="332" t="s">
        <v>191</v>
      </c>
      <c r="D117" s="332"/>
      <c r="E117" s="333"/>
      <c r="F117" s="74"/>
      <c r="G117" s="297" t="s">
        <v>1</v>
      </c>
      <c r="H117" s="112">
        <v>1</v>
      </c>
      <c r="I117" s="103"/>
      <c r="J117" s="104" t="s">
        <v>378</v>
      </c>
      <c r="K117" s="74"/>
      <c r="L117" s="298" t="s">
        <v>25</v>
      </c>
      <c r="M117" s="151">
        <v>1</v>
      </c>
      <c r="N117" s="130"/>
      <c r="O117" s="289" t="s">
        <v>399</v>
      </c>
    </row>
    <row r="118" spans="1:15" s="3" customFormat="1" ht="12" customHeight="1" thickBot="1" thickTop="1">
      <c r="A118" s="124"/>
      <c r="B118" s="337" t="s">
        <v>72</v>
      </c>
      <c r="C118" s="129">
        <v>1</v>
      </c>
      <c r="D118" s="130"/>
      <c r="E118" s="170" t="s">
        <v>91</v>
      </c>
      <c r="F118" s="74"/>
      <c r="G118" s="120" t="s">
        <v>2</v>
      </c>
      <c r="H118" s="121">
        <v>1</v>
      </c>
      <c r="I118" s="122"/>
      <c r="J118" s="290" t="s">
        <v>302</v>
      </c>
      <c r="K118" s="74"/>
      <c r="L118" s="297" t="s">
        <v>26</v>
      </c>
      <c r="M118" s="105">
        <v>1</v>
      </c>
      <c r="N118" s="93"/>
      <c r="O118" s="94" t="s">
        <v>460</v>
      </c>
    </row>
    <row r="119" spans="1:15" s="3" customFormat="1" ht="12" customHeight="1" thickBot="1">
      <c r="A119" s="124"/>
      <c r="B119" s="334"/>
      <c r="C119" s="222">
        <v>2</v>
      </c>
      <c r="D119" s="224"/>
      <c r="E119" s="139" t="s">
        <v>252</v>
      </c>
      <c r="F119" s="74"/>
      <c r="G119" s="74"/>
      <c r="H119" s="74"/>
      <c r="I119" s="74"/>
      <c r="J119" s="74"/>
      <c r="K119" s="74"/>
      <c r="L119" s="326" t="s">
        <v>27</v>
      </c>
      <c r="M119" s="105">
        <v>1</v>
      </c>
      <c r="N119" s="93"/>
      <c r="O119" s="94" t="s">
        <v>423</v>
      </c>
    </row>
    <row r="120" spans="1:15" s="3" customFormat="1" ht="12" customHeight="1" thickBot="1">
      <c r="A120" s="124"/>
      <c r="B120" s="334"/>
      <c r="C120" s="222">
        <v>3</v>
      </c>
      <c r="D120" s="224"/>
      <c r="E120" s="100" t="s">
        <v>467</v>
      </c>
      <c r="F120" s="74"/>
      <c r="G120" s="71">
        <f>'説明文'!S35</f>
        <v>0</v>
      </c>
      <c r="H120" s="332" t="s">
        <v>195</v>
      </c>
      <c r="I120" s="332"/>
      <c r="J120" s="333"/>
      <c r="K120" s="74"/>
      <c r="L120" s="327"/>
      <c r="M120" s="107">
        <v>2</v>
      </c>
      <c r="N120" s="224"/>
      <c r="O120" s="91" t="s">
        <v>121</v>
      </c>
    </row>
    <row r="121" spans="1:15" s="3" customFormat="1" ht="12" customHeight="1" thickTop="1">
      <c r="A121" s="124"/>
      <c r="B121" s="335"/>
      <c r="C121" s="222">
        <v>4</v>
      </c>
      <c r="D121" s="224"/>
      <c r="E121" s="100" t="s">
        <v>253</v>
      </c>
      <c r="F121" s="74"/>
      <c r="G121" s="329" t="s">
        <v>11</v>
      </c>
      <c r="H121" s="129">
        <v>1</v>
      </c>
      <c r="I121" s="130"/>
      <c r="J121" s="152" t="s">
        <v>303</v>
      </c>
      <c r="K121" s="74"/>
      <c r="L121" s="327"/>
      <c r="M121" s="107">
        <v>3</v>
      </c>
      <c r="N121" s="224"/>
      <c r="O121" s="95" t="s">
        <v>448</v>
      </c>
    </row>
    <row r="122" spans="1:15" s="3" customFormat="1" ht="12" customHeight="1">
      <c r="A122" s="124"/>
      <c r="B122" s="330" t="s">
        <v>73</v>
      </c>
      <c r="C122" s="92">
        <v>1</v>
      </c>
      <c r="D122" s="93"/>
      <c r="E122" s="94" t="s">
        <v>92</v>
      </c>
      <c r="F122" s="74"/>
      <c r="G122" s="327"/>
      <c r="H122" s="222">
        <v>2</v>
      </c>
      <c r="I122" s="224"/>
      <c r="J122" s="91" t="s">
        <v>379</v>
      </c>
      <c r="K122" s="74"/>
      <c r="L122" s="326" t="s">
        <v>28</v>
      </c>
      <c r="M122" s="105">
        <v>1</v>
      </c>
      <c r="N122" s="93"/>
      <c r="O122" s="94" t="s">
        <v>122</v>
      </c>
    </row>
    <row r="123" spans="1:15" s="3" customFormat="1" ht="12" customHeight="1">
      <c r="A123" s="124"/>
      <c r="B123" s="334"/>
      <c r="C123" s="222">
        <v>2</v>
      </c>
      <c r="D123" s="224"/>
      <c r="E123" s="100" t="s">
        <v>515</v>
      </c>
      <c r="F123" s="74"/>
      <c r="G123" s="327"/>
      <c r="H123" s="244">
        <v>3</v>
      </c>
      <c r="I123" s="226"/>
      <c r="J123" s="155" t="s">
        <v>516</v>
      </c>
      <c r="K123" s="74"/>
      <c r="L123" s="327"/>
      <c r="M123" s="107">
        <v>2</v>
      </c>
      <c r="N123" s="224"/>
      <c r="O123" s="100" t="s">
        <v>388</v>
      </c>
    </row>
    <row r="124" spans="1:15" s="3" customFormat="1" ht="12" customHeight="1">
      <c r="A124" s="124"/>
      <c r="B124" s="334"/>
      <c r="C124" s="222">
        <v>3</v>
      </c>
      <c r="D124" s="224"/>
      <c r="E124" s="139" t="s">
        <v>331</v>
      </c>
      <c r="F124" s="74"/>
      <c r="G124" s="327"/>
      <c r="H124" s="222">
        <v>4</v>
      </c>
      <c r="I124" s="224"/>
      <c r="J124" s="91" t="s">
        <v>400</v>
      </c>
      <c r="K124" s="74"/>
      <c r="L124" s="327"/>
      <c r="M124" s="107">
        <v>3</v>
      </c>
      <c r="N124" s="224"/>
      <c r="O124" s="95" t="s">
        <v>517</v>
      </c>
    </row>
    <row r="125" spans="1:15" s="3" customFormat="1" ht="12" customHeight="1">
      <c r="A125" s="124"/>
      <c r="B125" s="334"/>
      <c r="C125" s="222">
        <v>4</v>
      </c>
      <c r="D125" s="224"/>
      <c r="E125" s="139" t="s">
        <v>254</v>
      </c>
      <c r="F125" s="74"/>
      <c r="G125" s="327"/>
      <c r="H125" s="222">
        <v>5</v>
      </c>
      <c r="I125" s="224"/>
      <c r="J125" s="99" t="s">
        <v>518</v>
      </c>
      <c r="K125" s="74"/>
      <c r="L125" s="327"/>
      <c r="M125" s="161">
        <v>4</v>
      </c>
      <c r="N125" s="226"/>
      <c r="O125" s="133" t="s">
        <v>449</v>
      </c>
    </row>
    <row r="126" spans="1:15" s="3" customFormat="1" ht="12" customHeight="1">
      <c r="A126" s="124"/>
      <c r="B126" s="334"/>
      <c r="C126" s="222">
        <v>5</v>
      </c>
      <c r="D126" s="224"/>
      <c r="E126" s="139" t="s">
        <v>93</v>
      </c>
      <c r="F126" s="74"/>
      <c r="G126" s="327"/>
      <c r="H126" s="222">
        <v>6</v>
      </c>
      <c r="I126" s="224"/>
      <c r="J126" s="111" t="s">
        <v>380</v>
      </c>
      <c r="K126" s="74"/>
      <c r="L126" s="327"/>
      <c r="M126" s="107">
        <v>5</v>
      </c>
      <c r="N126" s="224"/>
      <c r="O126" s="100" t="s">
        <v>123</v>
      </c>
    </row>
    <row r="127" spans="1:15" s="3" customFormat="1" ht="12" customHeight="1">
      <c r="A127" s="124"/>
      <c r="B127" s="334"/>
      <c r="C127" s="222">
        <v>6</v>
      </c>
      <c r="D127" s="224"/>
      <c r="E127" s="139" t="s">
        <v>469</v>
      </c>
      <c r="F127" s="74"/>
      <c r="G127" s="328"/>
      <c r="H127" s="222">
        <v>7</v>
      </c>
      <c r="I127" s="224"/>
      <c r="J127" s="111" t="s">
        <v>381</v>
      </c>
      <c r="K127" s="74"/>
      <c r="L127" s="326" t="s">
        <v>29</v>
      </c>
      <c r="M127" s="105">
        <v>1</v>
      </c>
      <c r="N127" s="93"/>
      <c r="O127" s="115" t="s">
        <v>519</v>
      </c>
    </row>
    <row r="128" spans="1:15" s="3" customFormat="1" ht="12" customHeight="1">
      <c r="A128" s="124"/>
      <c r="B128" s="334"/>
      <c r="C128" s="244">
        <v>7</v>
      </c>
      <c r="D128" s="226"/>
      <c r="E128" s="171" t="s">
        <v>520</v>
      </c>
      <c r="F128" s="74"/>
      <c r="G128" s="326" t="s">
        <v>12</v>
      </c>
      <c r="H128" s="92">
        <v>1</v>
      </c>
      <c r="I128" s="93"/>
      <c r="J128" s="106" t="s">
        <v>105</v>
      </c>
      <c r="K128" s="74"/>
      <c r="L128" s="327"/>
      <c r="M128" s="107">
        <v>2</v>
      </c>
      <c r="N128" s="224"/>
      <c r="O128" s="95" t="s">
        <v>521</v>
      </c>
    </row>
    <row r="129" spans="1:15" s="3" customFormat="1" ht="12" customHeight="1" thickBot="1">
      <c r="A129" s="124"/>
      <c r="B129" s="335"/>
      <c r="C129" s="222">
        <v>8</v>
      </c>
      <c r="D129" s="224"/>
      <c r="E129" s="95" t="s">
        <v>382</v>
      </c>
      <c r="F129" s="74"/>
      <c r="G129" s="327"/>
      <c r="H129" s="222">
        <v>2</v>
      </c>
      <c r="I129" s="224"/>
      <c r="J129" s="99" t="s">
        <v>383</v>
      </c>
      <c r="K129" s="74"/>
      <c r="L129" s="336"/>
      <c r="M129" s="119">
        <v>3</v>
      </c>
      <c r="N129" s="117" t="s">
        <v>143</v>
      </c>
      <c r="O129" s="118" t="s">
        <v>537</v>
      </c>
    </row>
    <row r="130" spans="1:15" s="3" customFormat="1" ht="12" customHeight="1">
      <c r="A130" s="124"/>
      <c r="B130" s="300" t="s">
        <v>74</v>
      </c>
      <c r="C130" s="112">
        <v>1</v>
      </c>
      <c r="D130" s="103"/>
      <c r="E130" s="291" t="s">
        <v>332</v>
      </c>
      <c r="F130" s="74"/>
      <c r="G130" s="326" t="s">
        <v>0</v>
      </c>
      <c r="H130" s="112">
        <v>1</v>
      </c>
      <c r="I130" s="103"/>
      <c r="J130" s="291" t="s">
        <v>384</v>
      </c>
      <c r="K130" s="74"/>
      <c r="L130" s="74"/>
      <c r="M130" s="74"/>
      <c r="N130" s="74"/>
      <c r="O130" s="74"/>
    </row>
    <row r="131" spans="1:15" s="3" customFormat="1" ht="12" customHeight="1">
      <c r="A131" s="124"/>
      <c r="B131" s="330" t="s">
        <v>75</v>
      </c>
      <c r="C131" s="92">
        <v>1</v>
      </c>
      <c r="D131" s="93"/>
      <c r="E131" s="156" t="s">
        <v>94</v>
      </c>
      <c r="F131" s="74"/>
      <c r="G131" s="327"/>
      <c r="H131" s="244">
        <v>2</v>
      </c>
      <c r="I131" s="226"/>
      <c r="J131" s="155" t="s">
        <v>522</v>
      </c>
      <c r="K131" s="74"/>
      <c r="L131" s="74"/>
      <c r="M131" s="74"/>
      <c r="N131" s="74"/>
      <c r="O131" s="74"/>
    </row>
    <row r="132" spans="1:15" s="3" customFormat="1" ht="12" customHeight="1">
      <c r="A132" s="124"/>
      <c r="B132" s="334"/>
      <c r="C132" s="244">
        <v>2</v>
      </c>
      <c r="D132" s="226"/>
      <c r="E132" s="136" t="s">
        <v>523</v>
      </c>
      <c r="F132" s="74"/>
      <c r="G132" s="326" t="s">
        <v>1</v>
      </c>
      <c r="H132" s="92">
        <v>1</v>
      </c>
      <c r="I132" s="93"/>
      <c r="J132" s="106" t="s">
        <v>333</v>
      </c>
      <c r="K132" s="74"/>
      <c r="L132" s="74"/>
      <c r="M132" s="74"/>
      <c r="N132" s="74"/>
      <c r="O132" s="74"/>
    </row>
    <row r="133" spans="1:15" ht="12" customHeight="1" thickBot="1">
      <c r="A133" s="162"/>
      <c r="B133" s="330" t="s">
        <v>76</v>
      </c>
      <c r="C133" s="257">
        <v>1</v>
      </c>
      <c r="D133" s="258"/>
      <c r="E133" s="292" t="s">
        <v>468</v>
      </c>
      <c r="F133" s="67"/>
      <c r="G133" s="328"/>
      <c r="H133" s="222">
        <v>2</v>
      </c>
      <c r="I133" s="224"/>
      <c r="J133" s="99" t="s">
        <v>524</v>
      </c>
      <c r="K133" s="67"/>
      <c r="L133" s="74" t="str">
        <f>'説明文'!Y35</f>
        <v>　</v>
      </c>
      <c r="M133" s="341" t="s">
        <v>223</v>
      </c>
      <c r="N133" s="341"/>
      <c r="O133" s="341"/>
    </row>
    <row r="134" spans="1:15" ht="12" customHeight="1" thickBot="1">
      <c r="A134" s="124"/>
      <c r="B134" s="331"/>
      <c r="C134" s="255">
        <v>2</v>
      </c>
      <c r="D134" s="256" t="s">
        <v>143</v>
      </c>
      <c r="E134" s="293" t="s">
        <v>304</v>
      </c>
      <c r="F134" s="67"/>
      <c r="G134" s="326" t="s">
        <v>2</v>
      </c>
      <c r="H134" s="112">
        <v>1</v>
      </c>
      <c r="I134" s="103"/>
      <c r="J134" s="288" t="s">
        <v>305</v>
      </c>
      <c r="K134" s="67"/>
      <c r="L134" s="344" t="s">
        <v>138</v>
      </c>
      <c r="M134" s="347" t="s">
        <v>171</v>
      </c>
      <c r="N134" s="338" t="s">
        <v>201</v>
      </c>
      <c r="O134" s="350" t="s">
        <v>135</v>
      </c>
    </row>
    <row r="135" spans="1:15" s="3" customFormat="1" ht="12" customHeight="1" thickBot="1">
      <c r="A135" s="124"/>
      <c r="B135" s="67"/>
      <c r="C135" s="67"/>
      <c r="D135" s="67"/>
      <c r="E135" s="68"/>
      <c r="F135" s="74"/>
      <c r="G135" s="336"/>
      <c r="H135" s="116">
        <v>2</v>
      </c>
      <c r="I135" s="117"/>
      <c r="J135" s="294" t="s">
        <v>385</v>
      </c>
      <c r="K135" s="74"/>
      <c r="L135" s="345"/>
      <c r="M135" s="348"/>
      <c r="N135" s="339"/>
      <c r="O135" s="351"/>
    </row>
    <row r="136" spans="1:15" s="3" customFormat="1" ht="12" customHeight="1" thickBot="1">
      <c r="A136" s="124"/>
      <c r="B136" s="71">
        <f>'説明文'!N35</f>
        <v>0</v>
      </c>
      <c r="C136" s="332" t="s">
        <v>453</v>
      </c>
      <c r="D136" s="332"/>
      <c r="E136" s="333"/>
      <c r="F136" s="74"/>
      <c r="G136" s="74"/>
      <c r="H136" s="74"/>
      <c r="I136" s="74"/>
      <c r="J136" s="74"/>
      <c r="K136" s="74"/>
      <c r="L136" s="346"/>
      <c r="M136" s="349"/>
      <c r="N136" s="340"/>
      <c r="O136" s="352"/>
    </row>
    <row r="137" spans="1:15" s="3" customFormat="1" ht="12" customHeight="1" thickBot="1" thickTop="1">
      <c r="A137" s="124"/>
      <c r="B137" s="327" t="s">
        <v>77</v>
      </c>
      <c r="C137" s="129">
        <v>1</v>
      </c>
      <c r="D137" s="130"/>
      <c r="E137" s="165" t="s">
        <v>306</v>
      </c>
      <c r="F137" s="74"/>
      <c r="G137" s="71">
        <f>'説明文'!T35</f>
        <v>0</v>
      </c>
      <c r="H137" s="332" t="s">
        <v>196</v>
      </c>
      <c r="I137" s="332"/>
      <c r="J137" s="333"/>
      <c r="K137" s="74"/>
      <c r="L137" s="185" t="s">
        <v>143</v>
      </c>
      <c r="M137" s="186" t="s">
        <v>143</v>
      </c>
      <c r="N137" s="187"/>
      <c r="O137" s="188"/>
    </row>
    <row r="138" spans="1:15" s="3" customFormat="1" ht="12" customHeight="1" thickTop="1">
      <c r="A138" s="124"/>
      <c r="B138" s="327"/>
      <c r="C138" s="222">
        <v>2</v>
      </c>
      <c r="D138" s="224"/>
      <c r="E138" s="100" t="s">
        <v>386</v>
      </c>
      <c r="F138" s="74"/>
      <c r="G138" s="261" t="s">
        <v>3</v>
      </c>
      <c r="H138" s="166">
        <v>1</v>
      </c>
      <c r="I138" s="150"/>
      <c r="J138" s="287" t="s">
        <v>444</v>
      </c>
      <c r="K138" s="74"/>
      <c r="L138" s="179"/>
      <c r="M138" s="183"/>
      <c r="N138" s="181"/>
      <c r="O138" s="178"/>
    </row>
    <row r="139" spans="1:15" s="3" customFormat="1" ht="12" customHeight="1">
      <c r="A139" s="124"/>
      <c r="B139" s="327"/>
      <c r="C139" s="222">
        <v>3</v>
      </c>
      <c r="D139" s="224"/>
      <c r="E139" s="100" t="s">
        <v>406</v>
      </c>
      <c r="F139" s="74"/>
      <c r="G139" s="326" t="s">
        <v>4</v>
      </c>
      <c r="H139" s="105">
        <v>1</v>
      </c>
      <c r="I139" s="93"/>
      <c r="J139" s="156" t="s">
        <v>401</v>
      </c>
      <c r="K139" s="74"/>
      <c r="L139" s="179"/>
      <c r="M139" s="183"/>
      <c r="N139" s="181"/>
      <c r="O139" s="178"/>
    </row>
    <row r="140" spans="1:15" s="3" customFormat="1" ht="12" customHeight="1">
      <c r="A140" s="124"/>
      <c r="B140" s="326" t="s">
        <v>78</v>
      </c>
      <c r="C140" s="92">
        <v>1</v>
      </c>
      <c r="D140" s="93"/>
      <c r="E140" s="94" t="s">
        <v>525</v>
      </c>
      <c r="F140" s="74"/>
      <c r="G140" s="327"/>
      <c r="H140" s="161">
        <v>2</v>
      </c>
      <c r="I140" s="226"/>
      <c r="J140" s="136" t="s">
        <v>307</v>
      </c>
      <c r="K140" s="74"/>
      <c r="L140" s="179"/>
      <c r="M140" s="183"/>
      <c r="N140" s="181"/>
      <c r="O140" s="178"/>
    </row>
    <row r="141" spans="1:15" s="3" customFormat="1" ht="12" customHeight="1">
      <c r="A141" s="124"/>
      <c r="B141" s="327"/>
      <c r="C141" s="222">
        <v>2</v>
      </c>
      <c r="D141" s="224"/>
      <c r="E141" s="139" t="s">
        <v>526</v>
      </c>
      <c r="F141" s="74"/>
      <c r="G141" s="297" t="s">
        <v>13</v>
      </c>
      <c r="H141" s="105">
        <v>1</v>
      </c>
      <c r="I141" s="93"/>
      <c r="J141" s="283" t="s">
        <v>308</v>
      </c>
      <c r="K141" s="74"/>
      <c r="L141" s="179"/>
      <c r="M141" s="183"/>
      <c r="N141" s="181"/>
      <c r="O141" s="178"/>
    </row>
    <row r="142" spans="1:15" s="3" customFormat="1" ht="12" customHeight="1">
      <c r="A142" s="124"/>
      <c r="B142" s="327"/>
      <c r="C142" s="222">
        <v>3</v>
      </c>
      <c r="D142" s="224"/>
      <c r="E142" s="139" t="s">
        <v>429</v>
      </c>
      <c r="F142" s="74"/>
      <c r="G142" s="326" t="s">
        <v>14</v>
      </c>
      <c r="H142" s="105">
        <v>1</v>
      </c>
      <c r="I142" s="93"/>
      <c r="J142" s="135" t="s">
        <v>309</v>
      </c>
      <c r="K142" s="74"/>
      <c r="L142" s="179"/>
      <c r="M142" s="183"/>
      <c r="N142" s="181"/>
      <c r="O142" s="178"/>
    </row>
    <row r="143" spans="1:15" s="3" customFormat="1" ht="12" customHeight="1">
      <c r="A143" s="124"/>
      <c r="B143" s="327"/>
      <c r="C143" s="222">
        <v>4</v>
      </c>
      <c r="D143" s="224"/>
      <c r="E143" s="139" t="s">
        <v>407</v>
      </c>
      <c r="F143" s="74"/>
      <c r="G143" s="327"/>
      <c r="H143" s="107">
        <v>2</v>
      </c>
      <c r="I143" s="224"/>
      <c r="J143" s="100" t="s">
        <v>527</v>
      </c>
      <c r="K143" s="74"/>
      <c r="L143" s="179"/>
      <c r="M143" s="183"/>
      <c r="N143" s="181"/>
      <c r="O143" s="178"/>
    </row>
    <row r="144" spans="1:15" s="3" customFormat="1" ht="12" customHeight="1">
      <c r="A144" s="124"/>
      <c r="B144" s="327"/>
      <c r="C144" s="222">
        <v>5</v>
      </c>
      <c r="D144" s="224"/>
      <c r="E144" s="139" t="s">
        <v>441</v>
      </c>
      <c r="F144" s="74"/>
      <c r="G144" s="328"/>
      <c r="H144" s="107">
        <v>3</v>
      </c>
      <c r="I144" s="224"/>
      <c r="J144" s="99" t="s">
        <v>385</v>
      </c>
      <c r="K144" s="74"/>
      <c r="L144" s="179"/>
      <c r="M144" s="183"/>
      <c r="N144" s="181"/>
      <c r="O144" s="178"/>
    </row>
    <row r="145" spans="1:15" s="3" customFormat="1" ht="12" customHeight="1">
      <c r="A145" s="124"/>
      <c r="B145" s="327"/>
      <c r="C145" s="222">
        <v>6</v>
      </c>
      <c r="D145" s="224"/>
      <c r="E145" s="100" t="s">
        <v>310</v>
      </c>
      <c r="F145" s="74"/>
      <c r="G145" s="326" t="s">
        <v>15</v>
      </c>
      <c r="H145" s="105">
        <v>1</v>
      </c>
      <c r="I145" s="93"/>
      <c r="J145" s="115" t="s">
        <v>387</v>
      </c>
      <c r="K145" s="74"/>
      <c r="L145" s="179"/>
      <c r="M145" s="183"/>
      <c r="N145" s="181"/>
      <c r="O145" s="178"/>
    </row>
    <row r="146" spans="1:15" s="3" customFormat="1" ht="12" customHeight="1">
      <c r="A146" s="124"/>
      <c r="B146" s="327"/>
      <c r="C146" s="244">
        <v>7</v>
      </c>
      <c r="D146" s="262"/>
      <c r="E146" s="171" t="s">
        <v>437</v>
      </c>
      <c r="F146" s="74"/>
      <c r="G146" s="327"/>
      <c r="H146" s="107">
        <v>2</v>
      </c>
      <c r="I146" s="224"/>
      <c r="J146" s="101" t="s">
        <v>311</v>
      </c>
      <c r="K146" s="74"/>
      <c r="L146" s="179"/>
      <c r="M146" s="183"/>
      <c r="N146" s="181"/>
      <c r="O146" s="178"/>
    </row>
    <row r="147" spans="1:15" s="3" customFormat="1" ht="12" customHeight="1" thickBot="1">
      <c r="A147" s="124"/>
      <c r="B147" s="327"/>
      <c r="C147" s="222">
        <v>8</v>
      </c>
      <c r="D147" s="224"/>
      <c r="E147" s="139" t="s">
        <v>454</v>
      </c>
      <c r="F147" s="74"/>
      <c r="G147" s="327"/>
      <c r="H147" s="161">
        <v>3</v>
      </c>
      <c r="I147" s="226"/>
      <c r="J147" s="295" t="s">
        <v>312</v>
      </c>
      <c r="K147" s="74"/>
      <c r="L147" s="180"/>
      <c r="M147" s="184"/>
      <c r="N147" s="182"/>
      <c r="O147" s="144"/>
    </row>
    <row r="148" spans="1:15" s="3" customFormat="1" ht="12" customHeight="1" thickBot="1">
      <c r="A148" s="124"/>
      <c r="B148" s="327"/>
      <c r="C148" s="222">
        <v>9</v>
      </c>
      <c r="D148" s="224"/>
      <c r="E148" s="100" t="s">
        <v>528</v>
      </c>
      <c r="F148" s="74"/>
      <c r="G148" s="336"/>
      <c r="H148" s="119">
        <v>4</v>
      </c>
      <c r="I148" s="117"/>
      <c r="J148" s="296" t="s">
        <v>313</v>
      </c>
      <c r="K148" s="74"/>
      <c r="L148" s="74"/>
      <c r="M148" s="74"/>
      <c r="N148" s="74"/>
      <c r="O148" s="74"/>
    </row>
    <row r="149" spans="1:15" s="3" customFormat="1" ht="12" customHeight="1">
      <c r="A149" s="124"/>
      <c r="B149" s="328"/>
      <c r="C149" s="222">
        <v>10</v>
      </c>
      <c r="D149" s="224"/>
      <c r="E149" s="100" t="s">
        <v>466</v>
      </c>
      <c r="F149" s="74"/>
      <c r="G149" s="74"/>
      <c r="H149" s="74"/>
      <c r="I149" s="74"/>
      <c r="J149" s="74"/>
      <c r="K149" s="74"/>
      <c r="L149" s="74"/>
      <c r="M149" s="74"/>
      <c r="N149" s="74"/>
      <c r="O149" s="74"/>
    </row>
    <row r="150" spans="1:15" s="3" customFormat="1" ht="12" customHeight="1">
      <c r="A150" s="124"/>
      <c r="B150" s="326" t="s">
        <v>79</v>
      </c>
      <c r="C150" s="92">
        <v>1</v>
      </c>
      <c r="D150" s="93"/>
      <c r="E150" s="138" t="s">
        <v>442</v>
      </c>
      <c r="F150" s="74"/>
      <c r="G150" s="74"/>
      <c r="H150" s="74"/>
      <c r="I150" s="74"/>
      <c r="J150" s="74"/>
      <c r="K150" s="74"/>
      <c r="L150" s="74"/>
      <c r="M150" s="74"/>
      <c r="N150" s="74"/>
      <c r="O150" s="74"/>
    </row>
    <row r="151" spans="1:15" s="3" customFormat="1" ht="12" customHeight="1">
      <c r="A151" s="124"/>
      <c r="B151" s="327"/>
      <c r="C151" s="222">
        <v>2</v>
      </c>
      <c r="D151" s="224"/>
      <c r="E151" s="100" t="s">
        <v>443</v>
      </c>
      <c r="F151" s="74"/>
      <c r="G151" s="74"/>
      <c r="H151" s="74"/>
      <c r="I151" s="74"/>
      <c r="J151" s="74"/>
      <c r="K151" s="74"/>
      <c r="L151" s="74"/>
      <c r="M151" s="74"/>
      <c r="N151" s="74"/>
      <c r="O151" s="74"/>
    </row>
    <row r="152" spans="1:15" s="3" customFormat="1" ht="10.5" customHeight="1">
      <c r="A152" s="124"/>
      <c r="B152" s="330" t="s">
        <v>1</v>
      </c>
      <c r="C152" s="92">
        <v>1</v>
      </c>
      <c r="D152" s="93"/>
      <c r="E152" s="156" t="s">
        <v>534</v>
      </c>
      <c r="F152" s="74"/>
      <c r="G152" s="74"/>
      <c r="H152" s="74"/>
      <c r="I152" s="74"/>
      <c r="J152" s="74"/>
      <c r="K152" s="74"/>
      <c r="L152" s="74"/>
      <c r="M152" s="74"/>
      <c r="N152" s="74"/>
      <c r="O152" s="74"/>
    </row>
    <row r="153" spans="1:15" s="3" customFormat="1" ht="10.5" customHeight="1">
      <c r="A153" s="124"/>
      <c r="B153" s="334"/>
      <c r="C153" s="244">
        <v>2</v>
      </c>
      <c r="D153" s="226"/>
      <c r="E153" s="136" t="s">
        <v>535</v>
      </c>
      <c r="F153" s="74"/>
      <c r="G153" s="74"/>
      <c r="H153" s="74"/>
      <c r="I153" s="74"/>
      <c r="J153" s="74"/>
      <c r="K153" s="74"/>
      <c r="L153" s="74"/>
      <c r="M153" s="74"/>
      <c r="N153" s="74"/>
      <c r="O153" s="74"/>
    </row>
    <row r="154" spans="1:15" ht="10.5" customHeight="1" thickBot="1">
      <c r="A154" s="124"/>
      <c r="B154" s="120" t="s">
        <v>80</v>
      </c>
      <c r="C154" s="121">
        <v>1</v>
      </c>
      <c r="D154" s="122"/>
      <c r="E154" s="172" t="s">
        <v>95</v>
      </c>
      <c r="F154" s="74"/>
      <c r="G154" s="74"/>
      <c r="H154" s="74"/>
      <c r="I154" s="74"/>
      <c r="J154" s="74"/>
      <c r="K154" s="74"/>
      <c r="L154" s="74"/>
      <c r="M154" s="74"/>
      <c r="N154" s="74"/>
      <c r="O154" s="74"/>
    </row>
    <row r="155" spans="2:5" ht="10.5" customHeight="1">
      <c r="B155" s="74"/>
      <c r="C155" s="74"/>
      <c r="D155" s="74"/>
      <c r="E155" s="147"/>
    </row>
    <row r="156" spans="2:5" ht="16.5" customHeight="1">
      <c r="B156" s="3"/>
      <c r="C156" s="3"/>
      <c r="D156" s="3"/>
      <c r="E156" s="5"/>
    </row>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row r="1266" ht="16.5" customHeight="1"/>
    <row r="1267" ht="16.5" customHeight="1"/>
    <row r="1268" ht="16.5" customHeight="1"/>
    <row r="1269" ht="16.5" customHeight="1"/>
    <row r="1270" ht="16.5" customHeight="1"/>
    <row r="1271" ht="16.5" customHeight="1"/>
    <row r="1272" ht="16.5" customHeight="1"/>
    <row r="1273" ht="16.5" customHeight="1"/>
    <row r="1274" ht="16.5" customHeight="1"/>
    <row r="1275" ht="16.5" customHeight="1"/>
    <row r="1276" ht="16.5" customHeight="1"/>
    <row r="1277" ht="16.5" customHeight="1"/>
    <row r="1278" ht="16.5" customHeight="1"/>
    <row r="1279" ht="16.5" customHeight="1"/>
    <row r="1280" ht="16.5" customHeight="1"/>
    <row r="1281" ht="16.5" customHeight="1"/>
    <row r="1282" ht="16.5" customHeight="1"/>
    <row r="1283" ht="16.5" customHeight="1"/>
    <row r="1284" ht="16.5" customHeight="1"/>
    <row r="1285" ht="16.5" customHeight="1"/>
    <row r="1286" ht="16.5" customHeight="1"/>
    <row r="1287" ht="16.5" customHeight="1"/>
    <row r="1288" ht="16.5" customHeight="1"/>
    <row r="1289" ht="16.5" customHeight="1"/>
    <row r="1290" ht="16.5" customHeight="1"/>
    <row r="1291" ht="16.5" customHeight="1"/>
    <row r="1292" ht="16.5" customHeight="1"/>
    <row r="1293" ht="16.5" customHeight="1"/>
    <row r="1294" ht="16.5" customHeight="1"/>
    <row r="1295" ht="16.5" customHeight="1"/>
    <row r="1296" ht="16.5" customHeight="1"/>
    <row r="1297" ht="16.5" customHeight="1"/>
    <row r="1298" ht="16.5" customHeight="1"/>
    <row r="1299" ht="16.5" customHeight="1"/>
    <row r="1300" ht="16.5" customHeight="1"/>
    <row r="1301" ht="16.5" customHeight="1"/>
    <row r="1302" ht="16.5" customHeight="1"/>
    <row r="1303" ht="16.5" customHeight="1"/>
    <row r="1304" ht="16.5" customHeight="1"/>
    <row r="1305" ht="16.5" customHeight="1"/>
    <row r="1306" ht="16.5" customHeight="1"/>
    <row r="1307" ht="16.5" customHeight="1"/>
    <row r="1308" ht="16.5" customHeight="1"/>
    <row r="1309" ht="16.5" customHeight="1"/>
    <row r="1310" ht="16.5" customHeight="1"/>
    <row r="1311" ht="16.5" customHeight="1"/>
    <row r="1312" ht="16.5" customHeight="1"/>
    <row r="1313" ht="16.5" customHeight="1"/>
    <row r="1314" ht="16.5" customHeight="1"/>
    <row r="1315" ht="16.5" customHeight="1"/>
    <row r="1316" ht="16.5" customHeight="1"/>
    <row r="1317" ht="16.5" customHeight="1"/>
    <row r="1318" ht="16.5" customHeight="1"/>
    <row r="1319" ht="16.5" customHeight="1"/>
    <row r="1320" ht="16.5" customHeight="1"/>
    <row r="1321" ht="16.5" customHeight="1"/>
    <row r="1322" ht="16.5" customHeight="1"/>
    <row r="1323" ht="16.5" customHeight="1"/>
    <row r="1324" ht="16.5" customHeight="1"/>
    <row r="1325" ht="16.5" customHeight="1"/>
    <row r="1326" ht="16.5" customHeight="1"/>
    <row r="1327" ht="16.5" customHeight="1"/>
    <row r="1328" ht="16.5" customHeight="1"/>
    <row r="1329" ht="16.5" customHeight="1"/>
    <row r="1330" ht="16.5" customHeight="1"/>
    <row r="1331" ht="16.5" customHeight="1"/>
    <row r="1332" ht="16.5" customHeight="1"/>
    <row r="1333" ht="16.5" customHeight="1"/>
    <row r="1334" ht="16.5" customHeight="1"/>
    <row r="1335" ht="16.5" customHeight="1"/>
    <row r="1336" ht="16.5" customHeight="1"/>
    <row r="1337" ht="16.5" customHeight="1"/>
    <row r="1338" ht="16.5" customHeight="1"/>
    <row r="1339" ht="16.5" customHeight="1"/>
    <row r="1340" ht="16.5" customHeight="1"/>
    <row r="1341" ht="16.5" customHeight="1"/>
    <row r="1342" ht="16.5" customHeight="1"/>
    <row r="1343" ht="16.5" customHeight="1"/>
    <row r="1344" ht="16.5" customHeight="1"/>
    <row r="1345" ht="16.5" customHeight="1"/>
    <row r="1346" ht="16.5" customHeight="1"/>
    <row r="1347" ht="16.5" customHeight="1"/>
    <row r="1348" ht="16.5" customHeight="1"/>
    <row r="1349" ht="16.5" customHeight="1"/>
    <row r="1350" ht="16.5" customHeight="1"/>
    <row r="1351" ht="16.5" customHeight="1"/>
    <row r="1352" ht="16.5" customHeight="1"/>
    <row r="1353" ht="16.5" customHeight="1"/>
    <row r="1354" ht="16.5" customHeight="1"/>
    <row r="1355" ht="16.5" customHeight="1"/>
    <row r="1356" ht="16.5" customHeight="1"/>
    <row r="1357" ht="16.5" customHeight="1"/>
    <row r="1358" ht="16.5" customHeight="1"/>
    <row r="1359" ht="16.5" customHeight="1"/>
    <row r="1360" ht="16.5" customHeight="1"/>
    <row r="1361" ht="16.5" customHeight="1"/>
    <row r="1362" ht="16.5" customHeight="1"/>
    <row r="1363" ht="16.5" customHeight="1"/>
    <row r="1364" ht="16.5" customHeight="1"/>
    <row r="1365" ht="16.5" customHeight="1"/>
    <row r="1366" ht="16.5" customHeight="1"/>
    <row r="1367" ht="16.5" customHeight="1"/>
    <row r="1368" ht="16.5" customHeight="1"/>
    <row r="1369" ht="16.5" customHeight="1"/>
    <row r="1370" ht="16.5" customHeight="1"/>
    <row r="1371" ht="16.5" customHeight="1"/>
    <row r="1372" ht="16.5" customHeight="1"/>
    <row r="1373" ht="16.5" customHeight="1"/>
    <row r="1374" ht="16.5" customHeight="1"/>
    <row r="1375" ht="16.5" customHeight="1"/>
    <row r="1376" ht="16.5" customHeight="1"/>
    <row r="1377" ht="16.5" customHeight="1"/>
    <row r="1378" ht="16.5" customHeight="1"/>
    <row r="1379" ht="16.5" customHeight="1"/>
    <row r="1380" ht="16.5" customHeight="1"/>
    <row r="1381" ht="16.5" customHeight="1"/>
    <row r="1382" ht="16.5" customHeight="1"/>
    <row r="1383" ht="16.5" customHeight="1"/>
    <row r="1384" ht="16.5" customHeight="1"/>
    <row r="1385" ht="16.5" customHeight="1"/>
    <row r="1386" ht="16.5" customHeight="1"/>
    <row r="1387" ht="16.5" customHeight="1"/>
    <row r="1388" ht="16.5" customHeight="1"/>
    <row r="1389" ht="16.5" customHeight="1"/>
    <row r="1390" ht="16.5" customHeight="1"/>
    <row r="1391" ht="16.5" customHeight="1"/>
    <row r="1392" ht="16.5" customHeight="1"/>
    <row r="1393" ht="16.5" customHeight="1"/>
    <row r="1394" ht="16.5" customHeight="1"/>
    <row r="1395" ht="16.5" customHeight="1"/>
    <row r="1396" ht="16.5" customHeight="1"/>
    <row r="1397" ht="16.5" customHeight="1"/>
    <row r="1398" ht="16.5" customHeight="1"/>
    <row r="1399" ht="16.5" customHeight="1"/>
    <row r="1400" ht="16.5" customHeight="1"/>
    <row r="1401" ht="16.5" customHeight="1"/>
    <row r="1402" ht="16.5" customHeight="1"/>
    <row r="1403" ht="16.5" customHeight="1"/>
    <row r="1404" ht="16.5" customHeight="1"/>
    <row r="1405" ht="16.5" customHeight="1"/>
    <row r="1406" ht="16.5" customHeight="1"/>
    <row r="1407" ht="16.5" customHeight="1"/>
    <row r="1408" ht="16.5" customHeight="1"/>
    <row r="1409" ht="16.5" customHeight="1"/>
    <row r="1410" ht="16.5" customHeight="1"/>
    <row r="1411" ht="16.5" customHeight="1"/>
    <row r="1412" ht="16.5" customHeight="1"/>
    <row r="1413" ht="16.5" customHeight="1"/>
    <row r="1414" ht="16.5" customHeight="1"/>
    <row r="1415" ht="16.5" customHeight="1"/>
    <row r="1416" ht="16.5" customHeight="1"/>
    <row r="1417" ht="16.5" customHeight="1"/>
    <row r="1418" ht="16.5" customHeight="1"/>
    <row r="1419" ht="16.5" customHeight="1"/>
    <row r="1420" ht="16.5" customHeight="1"/>
    <row r="1421" ht="16.5" customHeight="1"/>
    <row r="1422" ht="16.5" customHeight="1"/>
    <row r="1423" ht="16.5" customHeight="1"/>
    <row r="1424" ht="16.5" customHeight="1"/>
    <row r="1425" ht="16.5" customHeight="1"/>
    <row r="1426" ht="16.5" customHeight="1"/>
    <row r="1427" ht="16.5" customHeight="1"/>
    <row r="1428" ht="16.5" customHeight="1"/>
    <row r="1429" ht="16.5" customHeight="1"/>
    <row r="1430" ht="16.5" customHeight="1"/>
    <row r="1431" ht="16.5" customHeight="1"/>
    <row r="1432" ht="16.5" customHeight="1"/>
    <row r="1433" ht="16.5" customHeight="1"/>
    <row r="1434" ht="16.5" customHeight="1"/>
    <row r="1435" ht="16.5" customHeight="1"/>
    <row r="1436" ht="16.5" customHeight="1"/>
    <row r="1437" ht="16.5" customHeight="1"/>
    <row r="1438" ht="16.5" customHeight="1"/>
    <row r="1439" ht="16.5" customHeight="1"/>
    <row r="1440" ht="16.5" customHeight="1"/>
    <row r="1441" ht="16.5" customHeight="1"/>
    <row r="1442" ht="16.5" customHeight="1"/>
    <row r="1443" ht="16.5" customHeight="1"/>
    <row r="1444" ht="16.5" customHeight="1"/>
    <row r="1445" ht="16.5" customHeight="1"/>
    <row r="1446" ht="16.5" customHeight="1"/>
    <row r="1447" ht="16.5" customHeight="1"/>
    <row r="1448" ht="16.5" customHeight="1"/>
    <row r="1449" ht="16.5" customHeight="1"/>
    <row r="1450" ht="16.5" customHeight="1"/>
    <row r="1451" ht="16.5" customHeight="1"/>
    <row r="1452" ht="16.5" customHeight="1"/>
    <row r="1453" ht="16.5" customHeight="1"/>
    <row r="1454" ht="16.5" customHeight="1"/>
    <row r="1455" ht="16.5" customHeight="1"/>
    <row r="1456" ht="16.5" customHeight="1"/>
    <row r="1457" ht="16.5" customHeight="1"/>
    <row r="1458" ht="16.5" customHeight="1"/>
    <row r="1459" ht="16.5" customHeight="1"/>
    <row r="1460" ht="16.5" customHeight="1"/>
    <row r="1461" ht="16.5" customHeight="1"/>
    <row r="1462" ht="16.5" customHeight="1"/>
    <row r="1463" ht="16.5" customHeight="1"/>
    <row r="1464" ht="16.5" customHeight="1"/>
    <row r="1465" ht="16.5" customHeight="1"/>
    <row r="1466" ht="16.5" customHeight="1"/>
    <row r="1467" ht="16.5" customHeight="1"/>
    <row r="1468" ht="16.5" customHeight="1"/>
    <row r="1469" ht="16.5" customHeight="1"/>
    <row r="1470" ht="16.5" customHeight="1"/>
    <row r="1471" ht="16.5" customHeight="1"/>
    <row r="1472" ht="16.5" customHeight="1"/>
    <row r="1473" ht="16.5" customHeight="1"/>
    <row r="1474" ht="16.5" customHeight="1"/>
    <row r="1475" ht="16.5" customHeight="1"/>
    <row r="1476" ht="16.5" customHeight="1"/>
    <row r="1477" ht="16.5" customHeight="1"/>
    <row r="1478" ht="16.5" customHeight="1"/>
    <row r="1479" ht="16.5" customHeight="1"/>
    <row r="1480" ht="16.5" customHeight="1"/>
    <row r="1481" ht="16.5" customHeight="1"/>
    <row r="1482" ht="16.5" customHeight="1"/>
    <row r="1483" ht="16.5" customHeight="1"/>
    <row r="1484" ht="16.5" customHeight="1"/>
    <row r="1485" ht="16.5" customHeight="1"/>
    <row r="1486" ht="16.5" customHeight="1"/>
    <row r="1487" ht="16.5" customHeight="1"/>
    <row r="1488" ht="16.5" customHeight="1"/>
    <row r="1489" ht="16.5" customHeight="1"/>
    <row r="1490" ht="16.5" customHeight="1"/>
    <row r="1491" ht="16.5" customHeight="1"/>
    <row r="1492" ht="16.5" customHeight="1"/>
    <row r="1493" ht="16.5" customHeight="1"/>
    <row r="1494" ht="16.5" customHeight="1"/>
    <row r="1495" ht="16.5" customHeight="1"/>
    <row r="1496" ht="16.5" customHeight="1"/>
    <row r="1497" ht="16.5" customHeight="1"/>
    <row r="1498" ht="16.5" customHeight="1"/>
    <row r="1499" ht="16.5" customHeight="1"/>
    <row r="1500" ht="16.5" customHeight="1"/>
    <row r="1501" ht="16.5" customHeight="1"/>
    <row r="1502" ht="16.5" customHeight="1"/>
    <row r="1503" ht="16.5" customHeight="1"/>
    <row r="1504" ht="16.5" customHeight="1"/>
    <row r="1505" ht="16.5" customHeight="1"/>
    <row r="1506" ht="16.5" customHeight="1"/>
    <row r="1507" ht="16.5" customHeight="1"/>
    <row r="1508" ht="16.5" customHeight="1"/>
    <row r="1509" ht="16.5" customHeight="1"/>
    <row r="1510" ht="16.5" customHeight="1"/>
    <row r="1511" ht="16.5" customHeight="1"/>
    <row r="1512" ht="16.5" customHeight="1"/>
    <row r="1513" ht="16.5" customHeight="1"/>
    <row r="1514" ht="16.5" customHeight="1"/>
    <row r="1515" ht="16.5" customHeight="1"/>
    <row r="1516" ht="16.5" customHeight="1"/>
    <row r="1517" ht="16.5" customHeight="1"/>
    <row r="1518" ht="16.5" customHeight="1"/>
    <row r="1519" ht="16.5" customHeight="1"/>
    <row r="1520" ht="16.5" customHeight="1"/>
    <row r="1521" ht="16.5" customHeight="1"/>
    <row r="1522" ht="16.5" customHeight="1"/>
    <row r="1523" ht="16.5" customHeight="1"/>
    <row r="1524" ht="16.5" customHeight="1"/>
    <row r="1525" ht="16.5" customHeight="1"/>
    <row r="1526" ht="16.5" customHeight="1"/>
    <row r="1527" ht="16.5" customHeight="1"/>
    <row r="1528" ht="16.5" customHeight="1"/>
    <row r="1529" ht="16.5" customHeight="1"/>
    <row r="1530" ht="16.5" customHeight="1"/>
    <row r="1531" ht="16.5" customHeight="1"/>
    <row r="1532" ht="16.5" customHeight="1"/>
    <row r="1533" ht="16.5" customHeight="1"/>
    <row r="1534" ht="16.5" customHeight="1"/>
    <row r="1535" ht="16.5" customHeight="1"/>
    <row r="1536" ht="16.5" customHeight="1"/>
    <row r="1537" ht="16.5" customHeight="1"/>
    <row r="1538" ht="16.5" customHeight="1"/>
    <row r="1539" ht="16.5" customHeight="1"/>
    <row r="1540" ht="16.5" customHeight="1"/>
    <row r="1541" ht="16.5" customHeight="1"/>
    <row r="1542" ht="16.5" customHeight="1"/>
    <row r="1543" ht="16.5" customHeight="1"/>
    <row r="1544" ht="16.5" customHeight="1"/>
    <row r="1545" ht="16.5" customHeight="1"/>
    <row r="1546" ht="16.5" customHeight="1"/>
    <row r="1547" ht="16.5" customHeight="1"/>
    <row r="1548" ht="16.5" customHeight="1"/>
    <row r="1549" ht="16.5" customHeight="1"/>
    <row r="1550" ht="16.5" customHeight="1"/>
    <row r="1551" ht="16.5" customHeight="1"/>
    <row r="1552" ht="16.5" customHeight="1"/>
    <row r="1553" ht="16.5" customHeight="1"/>
    <row r="1554" ht="16.5" customHeight="1"/>
    <row r="1555" ht="16.5" customHeight="1"/>
    <row r="1556" ht="16.5" customHeight="1"/>
    <row r="1557" ht="16.5" customHeight="1"/>
    <row r="1558" ht="16.5" customHeight="1"/>
    <row r="1559" ht="16.5" customHeight="1"/>
    <row r="1560" ht="16.5" customHeight="1"/>
    <row r="1561" ht="16.5" customHeight="1"/>
    <row r="1562" ht="16.5" customHeight="1"/>
    <row r="1563" ht="16.5" customHeight="1"/>
    <row r="1564" ht="16.5" customHeight="1"/>
    <row r="1565" ht="16.5" customHeight="1"/>
    <row r="1566" ht="16.5" customHeight="1"/>
    <row r="1567" ht="16.5" customHeight="1"/>
    <row r="1568" ht="16.5" customHeight="1"/>
    <row r="1569" ht="16.5" customHeight="1"/>
    <row r="1570" ht="16.5" customHeight="1"/>
    <row r="1571" ht="16.5" customHeight="1"/>
    <row r="1572" ht="16.5" customHeight="1"/>
    <row r="1573" ht="16.5" customHeight="1"/>
    <row r="1574" ht="16.5" customHeight="1"/>
    <row r="1575" ht="16.5" customHeight="1"/>
    <row r="1576" ht="16.5" customHeight="1"/>
    <row r="1577" ht="16.5" customHeight="1"/>
    <row r="1578" ht="16.5" customHeight="1"/>
    <row r="1579" ht="16.5" customHeight="1"/>
    <row r="1580" ht="16.5" customHeight="1"/>
    <row r="1581" ht="16.5" customHeight="1"/>
    <row r="1582" ht="16.5" customHeight="1"/>
    <row r="1583" ht="16.5" customHeight="1"/>
    <row r="1584" ht="16.5" customHeight="1"/>
    <row r="1585" ht="16.5" customHeight="1"/>
    <row r="1586" ht="16.5" customHeight="1"/>
    <row r="1587" ht="16.5" customHeight="1"/>
    <row r="1588" ht="16.5" customHeight="1"/>
    <row r="1589" ht="16.5" customHeight="1"/>
    <row r="1590" ht="16.5" customHeight="1"/>
    <row r="1591" ht="16.5" customHeight="1"/>
    <row r="1592" ht="16.5" customHeight="1"/>
    <row r="1593" ht="16.5" customHeight="1"/>
    <row r="1594" ht="16.5" customHeight="1"/>
    <row r="1595" ht="16.5" customHeight="1"/>
    <row r="1596" ht="16.5" customHeight="1"/>
    <row r="1597" ht="16.5" customHeight="1"/>
    <row r="1598" ht="16.5" customHeight="1"/>
    <row r="1599" ht="16.5" customHeight="1"/>
    <row r="1600" ht="16.5" customHeight="1"/>
    <row r="1601" ht="16.5" customHeight="1"/>
    <row r="1602" ht="16.5" customHeight="1"/>
    <row r="1603" ht="16.5" customHeight="1"/>
    <row r="1604" ht="16.5" customHeight="1"/>
    <row r="1605" ht="16.5" customHeight="1"/>
    <row r="1606" ht="16.5" customHeight="1"/>
    <row r="1607" ht="16.5" customHeight="1"/>
    <row r="1608" ht="16.5" customHeight="1"/>
    <row r="1609" ht="16.5" customHeight="1"/>
    <row r="1610" ht="16.5" customHeight="1"/>
    <row r="1611" ht="16.5" customHeight="1"/>
    <row r="1612" ht="16.5" customHeight="1"/>
    <row r="1613" ht="16.5" customHeight="1"/>
    <row r="1614" ht="16.5" customHeight="1"/>
    <row r="1615" ht="16.5" customHeight="1"/>
    <row r="1616" ht="16.5" customHeight="1"/>
    <row r="1617" ht="16.5" customHeight="1"/>
    <row r="1618" ht="16.5" customHeight="1"/>
    <row r="1619" ht="16.5" customHeight="1"/>
    <row r="1620" ht="16.5" customHeight="1"/>
    <row r="1621" ht="16.5" customHeight="1"/>
    <row r="1622" ht="16.5" customHeight="1"/>
    <row r="1623" ht="16.5" customHeight="1"/>
    <row r="1624" ht="16.5" customHeight="1"/>
    <row r="1625" ht="16.5" customHeight="1"/>
    <row r="1626" ht="16.5" customHeight="1"/>
    <row r="1627" ht="16.5" customHeight="1"/>
    <row r="1628" ht="16.5" customHeight="1"/>
    <row r="1629" ht="16.5" customHeight="1"/>
    <row r="1630" ht="16.5" customHeight="1"/>
    <row r="1631" ht="16.5" customHeight="1"/>
    <row r="1632" ht="16.5" customHeight="1"/>
    <row r="1633" ht="16.5" customHeight="1"/>
    <row r="1634" ht="16.5" customHeight="1"/>
    <row r="1635" ht="16.5" customHeight="1"/>
    <row r="1636" ht="16.5" customHeight="1"/>
    <row r="1637" ht="16.5" customHeight="1"/>
    <row r="1638" ht="16.5" customHeight="1"/>
    <row r="1639" ht="16.5" customHeight="1"/>
    <row r="1640" ht="16.5" customHeight="1"/>
    <row r="1641" ht="16.5" customHeight="1"/>
    <row r="1642" ht="16.5" customHeight="1"/>
    <row r="1643" ht="16.5" customHeight="1"/>
    <row r="1644" ht="16.5" customHeight="1"/>
    <row r="1645" ht="16.5" customHeight="1"/>
    <row r="1646" ht="16.5" customHeight="1"/>
    <row r="1647" ht="16.5" customHeight="1"/>
    <row r="1648" ht="16.5" customHeight="1"/>
    <row r="1649" ht="16.5" customHeight="1"/>
    <row r="1650" ht="16.5" customHeight="1"/>
    <row r="1651" ht="16.5" customHeight="1"/>
    <row r="1652" ht="16.5" customHeight="1"/>
    <row r="1653" ht="16.5" customHeight="1"/>
    <row r="1654" ht="16.5" customHeight="1"/>
    <row r="1655" ht="16.5" customHeight="1"/>
    <row r="1656" ht="16.5" customHeight="1"/>
    <row r="1657" ht="16.5" customHeight="1"/>
    <row r="1658" ht="16.5" customHeight="1"/>
    <row r="1659" ht="16.5" customHeight="1"/>
    <row r="1660" ht="16.5" customHeight="1"/>
    <row r="1661" ht="16.5" customHeight="1"/>
    <row r="1662" ht="16.5" customHeight="1"/>
    <row r="1663" ht="16.5" customHeight="1"/>
    <row r="1664" ht="16.5" customHeight="1"/>
    <row r="1665" ht="16.5" customHeight="1"/>
    <row r="1666" ht="16.5" customHeight="1"/>
    <row r="1667" ht="16.5" customHeight="1"/>
    <row r="1668" ht="16.5" customHeight="1"/>
    <row r="1669" ht="16.5" customHeight="1"/>
    <row r="1670" ht="16.5" customHeight="1"/>
    <row r="1671" ht="16.5" customHeight="1"/>
    <row r="1672" ht="16.5" customHeight="1"/>
    <row r="1673" ht="16.5" customHeight="1"/>
    <row r="1674" ht="16.5" customHeight="1"/>
    <row r="1675" ht="16.5" customHeight="1"/>
    <row r="1676" ht="16.5" customHeight="1"/>
    <row r="1677" ht="16.5" customHeight="1"/>
    <row r="1678" ht="16.5" customHeight="1"/>
    <row r="1679" ht="16.5" customHeight="1"/>
    <row r="1680" ht="16.5" customHeight="1"/>
    <row r="1681" ht="16.5" customHeight="1"/>
    <row r="1682" ht="16.5" customHeight="1"/>
    <row r="1683" ht="16.5" customHeight="1"/>
    <row r="1684" ht="16.5" customHeight="1"/>
    <row r="1685" ht="16.5" customHeight="1"/>
    <row r="1686" ht="16.5" customHeight="1"/>
    <row r="1687" ht="16.5" customHeight="1"/>
    <row r="1688" ht="16.5" customHeight="1"/>
    <row r="1689" ht="16.5" customHeight="1"/>
    <row r="1690" ht="16.5" customHeight="1"/>
    <row r="1691" ht="16.5" customHeight="1"/>
    <row r="1692" ht="16.5" customHeight="1"/>
    <row r="1693" ht="16.5" customHeight="1"/>
    <row r="1694" ht="16.5" customHeight="1"/>
    <row r="1695" ht="16.5" customHeight="1"/>
    <row r="1696" ht="16.5" customHeight="1"/>
    <row r="1697" ht="16.5" customHeight="1"/>
    <row r="1698" ht="16.5" customHeight="1"/>
    <row r="1699" ht="16.5" customHeight="1"/>
    <row r="1700" ht="16.5" customHeight="1"/>
    <row r="1701" ht="16.5" customHeight="1"/>
    <row r="1702" ht="16.5" customHeight="1"/>
    <row r="1703" ht="16.5" customHeight="1"/>
    <row r="1704" ht="16.5" customHeight="1"/>
    <row r="1705" ht="16.5" customHeight="1"/>
    <row r="1706" ht="16.5" customHeight="1"/>
    <row r="1707" ht="16.5" customHeight="1"/>
    <row r="1708" ht="16.5" customHeight="1"/>
    <row r="1709" ht="16.5" customHeight="1"/>
    <row r="1710" ht="16.5" customHeight="1"/>
    <row r="1711" ht="16.5" customHeight="1"/>
    <row r="1712" ht="16.5" customHeight="1"/>
    <row r="1713" ht="16.5" customHeight="1"/>
    <row r="1714" ht="16.5" customHeight="1"/>
    <row r="1715" ht="16.5" customHeight="1"/>
    <row r="1716" ht="16.5" customHeight="1"/>
    <row r="1717" ht="16.5" customHeight="1"/>
    <row r="1718" ht="16.5" customHeight="1"/>
    <row r="1719" ht="16.5" customHeight="1"/>
    <row r="1720" ht="16.5" customHeight="1"/>
    <row r="1721" ht="16.5" customHeight="1"/>
    <row r="1722" ht="16.5" customHeight="1"/>
    <row r="1723" ht="16.5" customHeight="1"/>
    <row r="1724" ht="16.5" customHeight="1"/>
    <row r="1725" ht="16.5" customHeight="1"/>
    <row r="1726" ht="16.5" customHeight="1"/>
    <row r="1727" ht="16.5" customHeight="1"/>
    <row r="1728" ht="16.5" customHeight="1"/>
    <row r="1729" ht="16.5" customHeight="1"/>
    <row r="1730" ht="16.5" customHeight="1"/>
    <row r="1731" ht="16.5" customHeight="1"/>
    <row r="1732" ht="16.5" customHeight="1"/>
    <row r="1733" ht="16.5" customHeight="1"/>
    <row r="1734" ht="16.5" customHeight="1"/>
    <row r="1735" ht="16.5" customHeight="1"/>
    <row r="1736" ht="16.5" customHeight="1"/>
    <row r="1737" ht="16.5" customHeight="1"/>
    <row r="1738" ht="16.5" customHeight="1"/>
    <row r="1739" ht="16.5" customHeight="1"/>
    <row r="1740" ht="16.5" customHeight="1"/>
    <row r="1741" ht="16.5" customHeight="1"/>
    <row r="1742" ht="16.5" customHeight="1"/>
    <row r="1743" ht="16.5" customHeight="1"/>
    <row r="1744" ht="16.5" customHeight="1"/>
    <row r="1745" ht="16.5" customHeight="1"/>
    <row r="1746" ht="16.5" customHeight="1"/>
    <row r="1747" ht="16.5" customHeight="1"/>
    <row r="1748" ht="16.5" customHeight="1"/>
    <row r="1749" ht="16.5" customHeight="1"/>
    <row r="1750" ht="16.5" customHeight="1"/>
    <row r="1751" ht="16.5" customHeight="1"/>
    <row r="1752" ht="16.5" customHeight="1"/>
    <row r="1753" ht="16.5" customHeight="1"/>
    <row r="1754" ht="16.5" customHeight="1"/>
    <row r="1755" ht="16.5" customHeight="1"/>
    <row r="1756" ht="16.5" customHeight="1"/>
    <row r="1757" ht="16.5" customHeight="1"/>
    <row r="1758" ht="16.5" customHeight="1"/>
    <row r="1759" ht="16.5" customHeight="1"/>
    <row r="1760" ht="16.5" customHeight="1"/>
    <row r="1761" ht="16.5" customHeight="1"/>
    <row r="1762" ht="16.5" customHeight="1"/>
    <row r="1763" ht="16.5" customHeight="1"/>
    <row r="1764" ht="16.5" customHeight="1"/>
    <row r="1765" ht="16.5" customHeight="1"/>
    <row r="1766" ht="16.5" customHeight="1"/>
    <row r="1767" ht="16.5" customHeight="1"/>
    <row r="1768" ht="16.5" customHeight="1"/>
    <row r="1769" ht="16.5" customHeight="1"/>
    <row r="1770" ht="16.5" customHeight="1"/>
    <row r="1771" ht="16.5" customHeight="1"/>
    <row r="1772" ht="16.5" customHeight="1"/>
    <row r="1773" ht="16.5" customHeight="1"/>
    <row r="1774" ht="16.5" customHeight="1"/>
    <row r="1775" ht="16.5" customHeight="1"/>
    <row r="1776" ht="16.5" customHeight="1"/>
    <row r="1777" ht="16.5" customHeight="1"/>
    <row r="1778" ht="16.5" customHeight="1"/>
    <row r="1779" ht="16.5" customHeight="1"/>
    <row r="1780" ht="16.5" customHeight="1"/>
    <row r="1781" ht="16.5" customHeight="1"/>
    <row r="1782" ht="16.5" customHeight="1"/>
    <row r="1783" ht="16.5" customHeight="1"/>
    <row r="1784" ht="16.5" customHeight="1"/>
    <row r="1785" ht="16.5" customHeight="1"/>
    <row r="1786" ht="16.5" customHeight="1"/>
    <row r="1787" ht="16.5" customHeight="1"/>
    <row r="1788" ht="16.5" customHeight="1"/>
    <row r="1789" ht="16.5" customHeight="1"/>
    <row r="1790" ht="16.5" customHeight="1"/>
    <row r="1791" ht="16.5" customHeight="1"/>
    <row r="1792" ht="16.5" customHeight="1"/>
    <row r="1793" ht="16.5" customHeight="1"/>
    <row r="1794" ht="16.5" customHeight="1"/>
    <row r="1795" ht="16.5" customHeight="1"/>
    <row r="1796" ht="16.5" customHeight="1"/>
    <row r="1797" ht="16.5" customHeight="1"/>
    <row r="1798" ht="16.5" customHeight="1"/>
    <row r="1799" ht="16.5" customHeight="1"/>
    <row r="1800" ht="16.5" customHeight="1"/>
    <row r="1801" ht="16.5" customHeight="1"/>
    <row r="1802" ht="16.5" customHeight="1"/>
    <row r="1803" ht="16.5" customHeight="1"/>
    <row r="1804" ht="16.5" customHeight="1"/>
    <row r="1805" ht="16.5" customHeight="1"/>
    <row r="1806" ht="16.5" customHeight="1"/>
    <row r="1807" ht="16.5" customHeight="1"/>
    <row r="1808" ht="16.5" customHeight="1"/>
    <row r="1809" ht="16.5" customHeight="1"/>
    <row r="1810" ht="16.5" customHeight="1"/>
    <row r="1811" ht="16.5" customHeight="1"/>
    <row r="1812" ht="16.5" customHeight="1"/>
    <row r="1813" ht="16.5" customHeight="1"/>
    <row r="1814" ht="16.5" customHeight="1"/>
    <row r="1815" ht="16.5" customHeight="1"/>
    <row r="1816" ht="16.5" customHeight="1"/>
    <row r="1817" ht="16.5" customHeight="1"/>
    <row r="1818" ht="16.5" customHeight="1"/>
    <row r="1819" ht="16.5" customHeight="1"/>
    <row r="1820" ht="16.5" customHeight="1"/>
    <row r="1821" ht="16.5" customHeight="1"/>
    <row r="1822" ht="16.5" customHeight="1"/>
    <row r="1823" ht="16.5" customHeight="1"/>
    <row r="1824" ht="16.5" customHeight="1"/>
    <row r="1825" ht="16.5" customHeight="1"/>
    <row r="1826" ht="16.5" customHeight="1"/>
    <row r="1827" ht="16.5" customHeight="1"/>
    <row r="1828" ht="16.5" customHeight="1"/>
    <row r="1829" ht="16.5" customHeight="1"/>
    <row r="1830" ht="16.5" customHeight="1"/>
    <row r="1831" ht="16.5" customHeight="1"/>
    <row r="1832" ht="16.5" customHeight="1"/>
    <row r="1833" ht="16.5" customHeight="1"/>
    <row r="1834" ht="16.5" customHeight="1"/>
    <row r="1835" ht="16.5" customHeight="1"/>
    <row r="1836" ht="16.5" customHeight="1"/>
    <row r="1837" ht="16.5" customHeight="1"/>
    <row r="1838" ht="16.5" customHeight="1"/>
    <row r="1839" ht="16.5" customHeight="1"/>
    <row r="1840" ht="16.5" customHeight="1"/>
    <row r="1841" ht="16.5" customHeight="1"/>
    <row r="1842" ht="16.5" customHeight="1"/>
    <row r="1843" ht="16.5" customHeight="1"/>
    <row r="1844" ht="16.5" customHeight="1"/>
    <row r="1845" ht="16.5" customHeight="1"/>
    <row r="1846" ht="16.5" customHeight="1"/>
    <row r="1847" ht="16.5" customHeight="1"/>
    <row r="1848" ht="16.5" customHeight="1"/>
    <row r="1849" ht="16.5" customHeight="1"/>
    <row r="1850" ht="16.5" customHeight="1"/>
    <row r="1851" ht="16.5" customHeight="1"/>
    <row r="1852" ht="16.5" customHeight="1"/>
    <row r="1853" ht="16.5" customHeight="1"/>
    <row r="1854" ht="16.5" customHeight="1"/>
    <row r="1855" ht="16.5" customHeight="1"/>
    <row r="1856" ht="16.5" customHeight="1"/>
    <row r="1857" ht="16.5" customHeight="1"/>
    <row r="1858" ht="16.5" customHeight="1"/>
    <row r="1859" ht="16.5" customHeight="1"/>
    <row r="1860" ht="16.5" customHeight="1"/>
    <row r="1861" ht="16.5" customHeight="1"/>
    <row r="1862" ht="16.5" customHeight="1"/>
    <row r="1863" ht="16.5" customHeight="1"/>
    <row r="1864" ht="16.5" customHeight="1"/>
    <row r="1865" ht="16.5" customHeight="1"/>
    <row r="1866" ht="16.5" customHeight="1"/>
    <row r="1867" ht="16.5" customHeight="1"/>
    <row r="1868" ht="16.5" customHeight="1"/>
    <row r="1869" ht="16.5" customHeight="1"/>
    <row r="1870" ht="16.5" customHeight="1"/>
    <row r="1871" ht="16.5" customHeight="1"/>
    <row r="1872" ht="16.5" customHeight="1"/>
    <row r="1873" ht="16.5" customHeight="1"/>
    <row r="1874" ht="16.5" customHeight="1"/>
    <row r="1875" ht="16.5" customHeight="1"/>
    <row r="1876" ht="16.5" customHeight="1"/>
    <row r="1877" ht="16.5" customHeight="1"/>
    <row r="1878" ht="16.5" customHeight="1"/>
    <row r="1879" ht="16.5" customHeight="1"/>
    <row r="1880" ht="16.5" customHeight="1"/>
    <row r="1881" ht="16.5" customHeight="1"/>
    <row r="1882" ht="16.5" customHeight="1"/>
    <row r="1883" ht="16.5" customHeight="1"/>
    <row r="1884" ht="16.5" customHeight="1"/>
    <row r="1885" ht="16.5" customHeight="1"/>
    <row r="1886" ht="16.5" customHeight="1"/>
    <row r="1887" ht="16.5" customHeight="1"/>
    <row r="1888" ht="16.5" customHeight="1"/>
    <row r="1889" ht="16.5" customHeight="1"/>
    <row r="1890" ht="16.5" customHeight="1"/>
    <row r="1891" ht="16.5" customHeight="1"/>
    <row r="1892" ht="16.5" customHeight="1"/>
    <row r="1893" ht="16.5" customHeight="1"/>
    <row r="1894" ht="16.5" customHeight="1"/>
    <row r="1895" ht="16.5" customHeight="1"/>
    <row r="1896" ht="16.5" customHeight="1"/>
    <row r="1897" ht="16.5" customHeight="1"/>
    <row r="1898" ht="16.5" customHeight="1"/>
    <row r="1899" ht="16.5" customHeight="1"/>
    <row r="1900" ht="16.5" customHeight="1"/>
    <row r="1901" ht="16.5" customHeight="1"/>
    <row r="1902" ht="16.5" customHeight="1"/>
    <row r="1903" ht="16.5" customHeight="1"/>
    <row r="1904" ht="16.5" customHeight="1"/>
    <row r="1905" ht="16.5" customHeight="1"/>
    <row r="1906" ht="16.5" customHeight="1"/>
    <row r="1907" ht="16.5" customHeight="1"/>
    <row r="1908" ht="16.5" customHeight="1"/>
    <row r="1909" ht="16.5" customHeight="1"/>
    <row r="1910" ht="16.5" customHeight="1"/>
    <row r="1911" ht="16.5" customHeight="1"/>
    <row r="1912" ht="16.5" customHeight="1"/>
    <row r="1913" ht="16.5" customHeight="1"/>
    <row r="1914" ht="16.5" customHeight="1"/>
    <row r="1915" ht="16.5" customHeight="1"/>
    <row r="1916" ht="16.5" customHeight="1"/>
    <row r="1917" ht="16.5" customHeight="1"/>
    <row r="1918" ht="16.5" customHeight="1"/>
    <row r="1919" ht="16.5" customHeight="1"/>
    <row r="1920" ht="16.5" customHeight="1"/>
    <row r="1921" ht="16.5" customHeight="1"/>
    <row r="1922" ht="16.5" customHeight="1"/>
    <row r="1923" ht="16.5" customHeight="1"/>
    <row r="1924" ht="16.5" customHeight="1"/>
    <row r="1925" ht="16.5" customHeight="1"/>
    <row r="1926" ht="16.5" customHeight="1"/>
    <row r="1927" ht="16.5" customHeight="1"/>
    <row r="1928" ht="16.5" customHeight="1"/>
    <row r="1929" ht="16.5" customHeight="1"/>
    <row r="1930" ht="16.5" customHeight="1"/>
    <row r="1931" ht="16.5" customHeight="1"/>
    <row r="1932" ht="16.5" customHeight="1"/>
    <row r="1933" ht="16.5" customHeight="1"/>
    <row r="1934" ht="16.5" customHeight="1"/>
    <row r="1935" ht="16.5" customHeight="1"/>
    <row r="1936" ht="16.5" customHeight="1"/>
    <row r="1937" ht="16.5" customHeight="1"/>
    <row r="1938" ht="16.5" customHeight="1"/>
    <row r="1939" ht="16.5" customHeight="1"/>
    <row r="1940" ht="16.5" customHeight="1"/>
    <row r="1941" ht="16.5" customHeight="1"/>
    <row r="1942" ht="16.5" customHeight="1"/>
    <row r="1943" ht="16.5" customHeight="1"/>
    <row r="1944" ht="16.5" customHeight="1"/>
    <row r="1945" ht="16.5" customHeight="1"/>
    <row r="1946" ht="16.5" customHeight="1"/>
    <row r="1947" ht="16.5" customHeight="1"/>
    <row r="1948" ht="16.5" customHeight="1"/>
    <row r="1949" ht="16.5" customHeight="1"/>
    <row r="1950" ht="16.5" customHeight="1"/>
    <row r="1951" ht="16.5" customHeight="1"/>
    <row r="1952" ht="16.5" customHeight="1"/>
    <row r="1953" ht="16.5" customHeight="1"/>
    <row r="1954" ht="16.5" customHeight="1"/>
    <row r="1955" ht="16.5" customHeight="1"/>
    <row r="1956" ht="16.5" customHeight="1"/>
    <row r="1957" ht="16.5" customHeight="1"/>
    <row r="1958" ht="16.5" customHeight="1"/>
    <row r="1959" ht="16.5" customHeight="1"/>
    <row r="1960" ht="16.5" customHeight="1"/>
    <row r="1961" ht="16.5" customHeight="1"/>
    <row r="1962" ht="16.5" customHeight="1"/>
    <row r="1963" ht="16.5" customHeight="1"/>
    <row r="1964" ht="16.5" customHeight="1"/>
    <row r="1965" ht="16.5" customHeight="1"/>
    <row r="1966" ht="16.5" customHeight="1"/>
    <row r="1967" ht="16.5" customHeight="1"/>
    <row r="1968" ht="16.5" customHeight="1"/>
    <row r="1969" ht="16.5" customHeight="1"/>
    <row r="1970" ht="16.5" customHeight="1"/>
    <row r="1971" ht="16.5" customHeight="1"/>
    <row r="1972" ht="16.5" customHeight="1"/>
    <row r="1973" ht="16.5" customHeight="1"/>
    <row r="1974" ht="16.5" customHeight="1"/>
    <row r="1975" ht="16.5" customHeight="1"/>
    <row r="1976" ht="16.5" customHeight="1"/>
    <row r="1977" ht="16.5" customHeight="1"/>
    <row r="1978" ht="16.5" customHeight="1"/>
    <row r="1979" ht="16.5" customHeight="1"/>
    <row r="1980" ht="16.5" customHeight="1"/>
    <row r="1981" ht="16.5" customHeight="1"/>
    <row r="1982" ht="16.5" customHeight="1"/>
    <row r="1983" ht="16.5" customHeight="1"/>
    <row r="1984" ht="16.5" customHeight="1"/>
    <row r="1985" ht="16.5" customHeight="1"/>
    <row r="1986" ht="16.5" customHeight="1"/>
    <row r="1987" ht="16.5" customHeight="1"/>
    <row r="1988" ht="16.5" customHeight="1"/>
    <row r="1989" ht="16.5" customHeight="1"/>
    <row r="1990" ht="16.5" customHeight="1"/>
    <row r="1991" ht="16.5" customHeight="1"/>
    <row r="1992" ht="16.5" customHeight="1"/>
    <row r="1993" ht="16.5" customHeight="1"/>
    <row r="1994" ht="16.5" customHeight="1"/>
    <row r="1995" ht="16.5" customHeight="1"/>
    <row r="1996" ht="16.5" customHeight="1"/>
    <row r="1997" ht="16.5" customHeight="1"/>
    <row r="1998" ht="16.5" customHeight="1"/>
    <row r="1999" ht="16.5" customHeight="1"/>
    <row r="2000" ht="16.5" customHeight="1"/>
    <row r="2001" ht="16.5" customHeight="1"/>
    <row r="2002" ht="16.5" customHeight="1"/>
    <row r="2003" ht="16.5" customHeight="1"/>
    <row r="2004" ht="16.5" customHeight="1"/>
    <row r="2005" ht="16.5" customHeight="1"/>
    <row r="2006" ht="16.5" customHeight="1"/>
    <row r="2007" ht="16.5" customHeight="1"/>
    <row r="2008" ht="16.5" customHeight="1"/>
    <row r="2009" ht="16.5" customHeight="1"/>
    <row r="2010" ht="16.5" customHeight="1"/>
    <row r="2011" ht="16.5" customHeight="1"/>
    <row r="2012" ht="16.5" customHeight="1"/>
    <row r="2013" ht="16.5" customHeight="1"/>
    <row r="2014" ht="16.5" customHeight="1"/>
    <row r="2015" ht="16.5" customHeight="1"/>
    <row r="2016" ht="16.5" customHeight="1"/>
    <row r="2017" ht="16.5" customHeight="1"/>
    <row r="2018" ht="16.5" customHeight="1"/>
    <row r="2019" ht="16.5" customHeight="1"/>
    <row r="2020" ht="16.5" customHeight="1"/>
    <row r="2021" ht="16.5" customHeight="1"/>
    <row r="2022" ht="16.5" customHeight="1"/>
    <row r="2023" ht="16.5" customHeight="1"/>
    <row r="2024" ht="16.5" customHeight="1"/>
    <row r="2025" ht="16.5" customHeight="1"/>
    <row r="2026" ht="16.5" customHeight="1"/>
    <row r="2027" ht="16.5" customHeight="1"/>
    <row r="2028" ht="16.5" customHeight="1"/>
    <row r="2029" ht="16.5" customHeight="1"/>
    <row r="2030" ht="16.5" customHeight="1"/>
    <row r="2031" ht="16.5" customHeight="1"/>
    <row r="2032" ht="16.5" customHeight="1"/>
    <row r="2033" ht="16.5" customHeight="1"/>
    <row r="2034" ht="16.5" customHeight="1"/>
    <row r="2035" ht="16.5" customHeight="1"/>
    <row r="2036" ht="16.5" customHeight="1"/>
    <row r="2037" ht="16.5" customHeight="1"/>
    <row r="2038" ht="16.5" customHeight="1"/>
    <row r="2039" ht="16.5" customHeight="1"/>
    <row r="2040" ht="16.5" customHeight="1"/>
    <row r="2041" ht="16.5" customHeight="1"/>
    <row r="2042" ht="16.5" customHeight="1"/>
    <row r="2043" ht="16.5" customHeight="1"/>
    <row r="2044" ht="16.5" customHeight="1"/>
    <row r="2045" ht="16.5" customHeight="1"/>
    <row r="2046" ht="16.5" customHeight="1"/>
    <row r="2047" ht="16.5" customHeight="1"/>
    <row r="2048" ht="16.5" customHeight="1"/>
    <row r="2049" ht="16.5" customHeight="1"/>
    <row r="2050" ht="16.5" customHeight="1"/>
    <row r="2051" ht="16.5" customHeight="1"/>
    <row r="2052" ht="16.5" customHeight="1"/>
    <row r="2053" ht="16.5" customHeight="1"/>
    <row r="2054" ht="16.5" customHeight="1"/>
    <row r="2055" ht="16.5" customHeight="1"/>
    <row r="2056" ht="16.5" customHeight="1"/>
    <row r="2057" ht="16.5" customHeight="1"/>
    <row r="2058" ht="16.5" customHeight="1"/>
    <row r="2059" ht="16.5" customHeight="1"/>
    <row r="2060" ht="16.5" customHeight="1"/>
    <row r="2061" ht="16.5" customHeight="1"/>
    <row r="2062" ht="16.5" customHeight="1"/>
    <row r="2063" ht="16.5" customHeight="1"/>
    <row r="2064" ht="16.5" customHeight="1"/>
    <row r="2065" ht="16.5" customHeight="1"/>
    <row r="2066" ht="16.5" customHeight="1"/>
    <row r="2067" ht="16.5" customHeight="1"/>
    <row r="2068" ht="16.5" customHeight="1"/>
    <row r="2069" ht="16.5" customHeight="1"/>
    <row r="2070" ht="16.5" customHeight="1"/>
    <row r="2071" ht="16.5" customHeight="1"/>
    <row r="2072" ht="16.5" customHeight="1"/>
    <row r="2073" ht="16.5" customHeight="1"/>
    <row r="2074" ht="16.5" customHeight="1"/>
    <row r="2075" ht="16.5" customHeight="1"/>
    <row r="2076" ht="16.5" customHeight="1"/>
    <row r="2077" ht="16.5" customHeight="1"/>
    <row r="2078" ht="16.5" customHeight="1"/>
    <row r="2079" ht="16.5" customHeight="1"/>
    <row r="2080" ht="16.5" customHeight="1"/>
    <row r="2081" ht="16.5" customHeight="1"/>
    <row r="2082" ht="16.5" customHeight="1"/>
    <row r="2083" ht="16.5" customHeight="1"/>
    <row r="2084" ht="16.5" customHeight="1"/>
    <row r="2085" ht="16.5" customHeight="1"/>
    <row r="2086" ht="16.5" customHeight="1"/>
    <row r="2087" ht="16.5" customHeight="1"/>
    <row r="2088" ht="16.5" customHeight="1"/>
    <row r="2089" ht="16.5" customHeight="1"/>
    <row r="2090" ht="16.5" customHeight="1"/>
    <row r="2091" ht="16.5" customHeight="1"/>
    <row r="2092" ht="16.5" customHeight="1"/>
    <row r="2093" ht="16.5" customHeight="1"/>
    <row r="2094" ht="16.5" customHeight="1"/>
    <row r="2095" ht="16.5" customHeight="1"/>
    <row r="2096" ht="16.5" customHeight="1"/>
    <row r="2097" ht="16.5" customHeight="1"/>
    <row r="2098" ht="16.5" customHeight="1"/>
    <row r="2099" ht="16.5" customHeight="1"/>
    <row r="2100" ht="16.5" customHeight="1"/>
    <row r="2101" ht="16.5" customHeight="1"/>
    <row r="2102" ht="16.5" customHeight="1"/>
    <row r="2103" ht="16.5" customHeight="1"/>
    <row r="2104" ht="16.5" customHeight="1"/>
    <row r="2105" ht="16.5" customHeight="1"/>
    <row r="2106" ht="16.5" customHeight="1"/>
    <row r="2107" ht="16.5" customHeight="1"/>
    <row r="2108" ht="16.5" customHeight="1"/>
    <row r="2109" ht="16.5" customHeight="1"/>
    <row r="2110" ht="16.5" customHeight="1"/>
    <row r="2111" ht="16.5" customHeight="1"/>
    <row r="2112" ht="16.5" customHeight="1"/>
    <row r="2113" ht="16.5" customHeight="1"/>
    <row r="2114" ht="16.5" customHeight="1"/>
    <row r="2115" ht="16.5" customHeight="1"/>
    <row r="2116" ht="16.5" customHeight="1"/>
    <row r="2117" ht="16.5" customHeight="1"/>
    <row r="2118" ht="16.5" customHeight="1"/>
    <row r="2119" ht="16.5" customHeight="1"/>
    <row r="2120" ht="16.5" customHeight="1"/>
    <row r="2121" ht="16.5" customHeight="1"/>
    <row r="2122" ht="16.5" customHeight="1"/>
    <row r="2123" ht="16.5" customHeight="1"/>
    <row r="2124" ht="16.5" customHeight="1"/>
    <row r="2125" ht="16.5" customHeight="1"/>
    <row r="2126" ht="16.5" customHeight="1"/>
    <row r="2127" ht="16.5" customHeight="1"/>
    <row r="2128" ht="16.5" customHeight="1"/>
    <row r="2129" ht="16.5" customHeight="1"/>
    <row r="2130" ht="16.5" customHeight="1"/>
    <row r="2131" ht="16.5" customHeight="1"/>
    <row r="2132" ht="16.5" customHeight="1"/>
    <row r="2133" ht="16.5" customHeight="1"/>
    <row r="2134" ht="16.5" customHeight="1"/>
    <row r="2135" ht="16.5" customHeight="1"/>
    <row r="2136" ht="16.5" customHeight="1"/>
    <row r="2137" ht="16.5" customHeight="1"/>
    <row r="2138" ht="16.5" customHeight="1"/>
    <row r="2139" ht="16.5" customHeight="1"/>
    <row r="2140" ht="16.5" customHeight="1"/>
    <row r="2141" ht="16.5" customHeight="1"/>
    <row r="2142" ht="16.5" customHeight="1"/>
    <row r="2143" ht="16.5" customHeight="1"/>
    <row r="2144" ht="16.5" customHeight="1"/>
    <row r="2145" ht="16.5" customHeight="1"/>
    <row r="2146" ht="16.5" customHeight="1"/>
    <row r="2147" ht="16.5" customHeight="1"/>
    <row r="2148" ht="16.5" customHeight="1"/>
    <row r="2149" ht="16.5" customHeight="1"/>
    <row r="2150" ht="16.5" customHeight="1"/>
    <row r="2151" ht="16.5" customHeight="1"/>
    <row r="2152" ht="16.5" customHeight="1"/>
    <row r="2153" ht="16.5" customHeight="1"/>
    <row r="2154" ht="16.5" customHeight="1"/>
    <row r="2155" ht="16.5" customHeight="1"/>
    <row r="2156" ht="16.5" customHeight="1"/>
    <row r="2157" ht="16.5" customHeight="1"/>
    <row r="2158" ht="16.5" customHeight="1"/>
    <row r="2159" ht="16.5" customHeight="1"/>
    <row r="2160" ht="16.5" customHeight="1"/>
    <row r="2161" ht="16.5" customHeight="1"/>
    <row r="2162" ht="16.5" customHeight="1"/>
    <row r="2163" ht="16.5" customHeight="1"/>
    <row r="2164" ht="16.5" customHeight="1"/>
    <row r="2165" ht="16.5" customHeight="1"/>
    <row r="2166" ht="16.5" customHeight="1"/>
    <row r="2167" ht="16.5" customHeight="1"/>
    <row r="2168" ht="16.5" customHeight="1"/>
    <row r="2169" ht="16.5" customHeight="1"/>
    <row r="2170" ht="16.5" customHeight="1"/>
    <row r="2171" ht="16.5" customHeight="1"/>
    <row r="2172" ht="16.5" customHeight="1"/>
    <row r="2173" ht="16.5" customHeight="1"/>
    <row r="2174" ht="16.5" customHeight="1"/>
    <row r="2175" ht="16.5" customHeight="1"/>
    <row r="2176" ht="16.5" customHeight="1"/>
    <row r="2177" ht="16.5" customHeight="1"/>
    <row r="2178" ht="16.5" customHeight="1"/>
    <row r="2179" ht="16.5" customHeight="1"/>
    <row r="2180" ht="16.5" customHeight="1"/>
    <row r="2181" ht="16.5" customHeight="1"/>
    <row r="2182" ht="16.5" customHeight="1"/>
    <row r="2183" ht="16.5" customHeight="1"/>
    <row r="2184" ht="16.5" customHeight="1"/>
    <row r="2185" ht="16.5" customHeight="1"/>
    <row r="2186" ht="16.5" customHeight="1"/>
    <row r="2187" ht="16.5" customHeight="1"/>
    <row r="2188" ht="16.5" customHeight="1"/>
    <row r="2189" ht="16.5" customHeight="1"/>
    <row r="2190" ht="16.5" customHeight="1"/>
    <row r="2191" ht="16.5" customHeight="1"/>
    <row r="2192" ht="16.5" customHeight="1"/>
    <row r="2193" ht="16.5" customHeight="1"/>
    <row r="2194" ht="16.5" customHeight="1"/>
    <row r="2195" ht="16.5" customHeight="1"/>
    <row r="2196" ht="16.5" customHeight="1"/>
    <row r="2197" ht="16.5" customHeight="1"/>
    <row r="2198" ht="16.5" customHeight="1"/>
    <row r="2199" ht="16.5" customHeight="1"/>
    <row r="2200" ht="16.5" customHeight="1"/>
    <row r="2201" ht="16.5" customHeight="1"/>
    <row r="2202" ht="16.5" customHeight="1"/>
    <row r="2203" ht="16.5" customHeight="1"/>
    <row r="2204" ht="16.5" customHeight="1"/>
    <row r="2205" ht="16.5" customHeight="1"/>
    <row r="2206" ht="16.5" customHeight="1"/>
    <row r="2207" ht="16.5" customHeight="1"/>
    <row r="2208" ht="16.5" customHeight="1"/>
    <row r="2209" ht="16.5" customHeight="1"/>
    <row r="2210" ht="16.5" customHeight="1"/>
    <row r="2211" ht="16.5" customHeight="1"/>
    <row r="2212" ht="16.5" customHeight="1"/>
    <row r="2213" ht="16.5" customHeight="1"/>
    <row r="2214" ht="16.5" customHeight="1"/>
    <row r="2215" ht="16.5" customHeight="1"/>
    <row r="2216" ht="16.5" customHeight="1"/>
    <row r="2217" ht="16.5" customHeight="1"/>
    <row r="2218" ht="16.5" customHeight="1"/>
    <row r="2219" ht="16.5" customHeight="1"/>
    <row r="2220" ht="16.5" customHeight="1"/>
    <row r="2221" ht="16.5" customHeight="1"/>
    <row r="2222" ht="16.5" customHeight="1"/>
    <row r="2223" ht="16.5" customHeight="1"/>
    <row r="2224" ht="16.5" customHeight="1"/>
    <row r="2225" ht="16.5" customHeight="1"/>
    <row r="2226" ht="16.5" customHeight="1"/>
    <row r="2227" ht="16.5" customHeight="1"/>
    <row r="2228" ht="16.5" customHeight="1"/>
    <row r="2229" ht="16.5" customHeight="1"/>
    <row r="2230" ht="16.5" customHeight="1"/>
    <row r="2231" ht="16.5" customHeight="1"/>
    <row r="2232" ht="16.5" customHeight="1"/>
    <row r="2233" ht="16.5" customHeight="1"/>
    <row r="2234" ht="16.5" customHeight="1"/>
    <row r="2235" ht="16.5" customHeight="1"/>
    <row r="2236" ht="16.5" customHeight="1"/>
    <row r="2237" ht="16.5" customHeight="1"/>
    <row r="2238" ht="16.5" customHeight="1"/>
    <row r="2239" ht="16.5" customHeight="1"/>
    <row r="2240" ht="16.5" customHeight="1"/>
    <row r="2241" ht="16.5" customHeight="1"/>
    <row r="2242" ht="16.5" customHeight="1"/>
    <row r="2243" ht="16.5" customHeight="1"/>
    <row r="2244" ht="16.5" customHeight="1"/>
    <row r="2245" ht="16.5" customHeight="1"/>
    <row r="2246" ht="16.5" customHeight="1"/>
    <row r="2247" ht="16.5" customHeight="1"/>
    <row r="2248" ht="16.5" customHeight="1"/>
    <row r="2249" ht="16.5" customHeight="1"/>
    <row r="2250" ht="16.5" customHeight="1"/>
    <row r="2251" ht="16.5" customHeight="1"/>
    <row r="2252" ht="16.5" customHeight="1"/>
    <row r="2253" ht="16.5" customHeight="1"/>
    <row r="2254" ht="16.5" customHeight="1"/>
    <row r="2255" ht="16.5" customHeight="1"/>
    <row r="2256" ht="16.5" customHeight="1"/>
    <row r="2257" ht="16.5" customHeight="1"/>
    <row r="2258" ht="16.5" customHeight="1"/>
    <row r="2259" ht="16.5" customHeight="1"/>
    <row r="2260" ht="16.5" customHeight="1"/>
    <row r="2261" ht="16.5" customHeight="1"/>
    <row r="2262" ht="16.5" customHeight="1"/>
    <row r="2263" ht="16.5" customHeight="1"/>
    <row r="2264" ht="16.5" customHeight="1"/>
    <row r="2265" ht="16.5" customHeight="1"/>
    <row r="2266" ht="16.5" customHeight="1"/>
    <row r="2267" ht="16.5" customHeight="1"/>
    <row r="2268" ht="16.5" customHeight="1"/>
    <row r="2269" ht="16.5" customHeight="1"/>
    <row r="2270" ht="16.5" customHeight="1"/>
    <row r="2271" ht="16.5" customHeight="1"/>
    <row r="2272" ht="16.5" customHeight="1"/>
    <row r="2273" ht="16.5" customHeight="1"/>
    <row r="2274" ht="16.5" customHeight="1"/>
    <row r="2275" ht="16.5" customHeight="1"/>
    <row r="2276" ht="16.5" customHeight="1"/>
    <row r="2277" ht="16.5" customHeight="1"/>
    <row r="2278" ht="16.5" customHeight="1"/>
    <row r="2279" ht="16.5" customHeight="1"/>
    <row r="2280" ht="16.5" customHeight="1"/>
    <row r="2281" ht="16.5" customHeight="1"/>
    <row r="2282" ht="16.5" customHeight="1"/>
    <row r="2283" ht="16.5" customHeight="1"/>
    <row r="2284" ht="16.5" customHeight="1"/>
    <row r="2285" ht="16.5" customHeight="1"/>
    <row r="2286" ht="16.5" customHeight="1"/>
    <row r="2287" ht="16.5" customHeight="1"/>
    <row r="2288" ht="16.5" customHeight="1"/>
    <row r="2289" ht="16.5" customHeight="1"/>
    <row r="2290" ht="16.5" customHeight="1"/>
    <row r="2291" ht="16.5" customHeight="1"/>
    <row r="2292" ht="16.5" customHeight="1"/>
    <row r="2293" ht="16.5" customHeight="1"/>
    <row r="2294" ht="16.5" customHeight="1"/>
    <row r="2295" ht="16.5" customHeight="1"/>
    <row r="2296" ht="16.5" customHeight="1"/>
    <row r="2297" ht="16.5" customHeight="1"/>
    <row r="2298" ht="16.5" customHeight="1"/>
    <row r="2299" ht="16.5" customHeight="1"/>
    <row r="2300" ht="16.5" customHeight="1"/>
    <row r="2301" ht="16.5" customHeight="1"/>
    <row r="2302" ht="16.5" customHeight="1"/>
    <row r="2303" ht="16.5" customHeight="1"/>
    <row r="2304" ht="16.5" customHeight="1"/>
    <row r="2305" ht="16.5" customHeight="1"/>
    <row r="2306" ht="16.5" customHeight="1"/>
    <row r="2307" ht="16.5" customHeight="1"/>
    <row r="2308" ht="16.5" customHeight="1"/>
    <row r="2309" ht="16.5" customHeight="1"/>
    <row r="2310" ht="16.5" customHeight="1"/>
    <row r="2311" ht="16.5" customHeight="1"/>
    <row r="2312" ht="16.5" customHeight="1"/>
    <row r="2313" ht="16.5" customHeight="1"/>
    <row r="2314" ht="16.5" customHeight="1"/>
    <row r="2315" ht="16.5" customHeight="1"/>
    <row r="2316" ht="16.5" customHeight="1"/>
    <row r="2317" ht="16.5" customHeight="1"/>
    <row r="2318" ht="16.5" customHeight="1"/>
    <row r="2319" ht="16.5" customHeight="1"/>
    <row r="2320" ht="16.5" customHeight="1"/>
    <row r="2321" ht="16.5" customHeight="1"/>
    <row r="2322" ht="16.5" customHeight="1"/>
    <row r="2323" ht="16.5" customHeight="1"/>
    <row r="2324" ht="16.5" customHeight="1"/>
    <row r="2325" ht="16.5" customHeight="1"/>
    <row r="2326" ht="16.5" customHeight="1"/>
    <row r="2327" ht="16.5" customHeight="1"/>
    <row r="2328" ht="16.5" customHeight="1"/>
    <row r="2329" ht="16.5" customHeight="1"/>
    <row r="2330" ht="16.5" customHeight="1"/>
    <row r="2331" ht="16.5" customHeight="1"/>
    <row r="2332" ht="16.5" customHeight="1"/>
    <row r="2333" ht="16.5" customHeight="1"/>
    <row r="2334" ht="16.5" customHeight="1"/>
    <row r="2335" ht="16.5" customHeight="1"/>
    <row r="2336" ht="16.5" customHeight="1"/>
    <row r="2337" ht="16.5" customHeight="1"/>
    <row r="2338" ht="16.5" customHeight="1"/>
    <row r="2339" ht="16.5" customHeight="1"/>
    <row r="2340" ht="16.5" customHeight="1"/>
    <row r="2341" ht="16.5" customHeight="1"/>
    <row r="2342" ht="16.5" customHeight="1"/>
    <row r="2343" ht="16.5" customHeight="1"/>
    <row r="2344" ht="16.5" customHeight="1"/>
    <row r="2345" ht="16.5" customHeight="1"/>
    <row r="2346" ht="16.5" customHeight="1"/>
    <row r="2347" ht="16.5" customHeight="1"/>
    <row r="2348" ht="16.5" customHeight="1"/>
    <row r="2349" ht="16.5" customHeight="1"/>
    <row r="2350" ht="16.5" customHeight="1"/>
    <row r="2351" ht="16.5" customHeight="1"/>
    <row r="2352" ht="16.5" customHeight="1"/>
    <row r="2353" ht="16.5" customHeight="1"/>
    <row r="2354" ht="16.5" customHeight="1"/>
    <row r="2355" ht="16.5" customHeight="1"/>
    <row r="2356" ht="16.5" customHeight="1"/>
    <row r="2357" ht="16.5" customHeight="1"/>
    <row r="2358" ht="16.5" customHeight="1"/>
    <row r="2359" ht="16.5" customHeight="1"/>
    <row r="2360" ht="16.5" customHeight="1"/>
    <row r="2361" ht="16.5" customHeight="1"/>
    <row r="2362" ht="16.5" customHeight="1"/>
    <row r="2363" ht="16.5" customHeight="1"/>
    <row r="2364" ht="16.5" customHeight="1"/>
    <row r="2365" ht="16.5" customHeight="1"/>
    <row r="2366" ht="16.5" customHeight="1"/>
    <row r="2367" ht="16.5" customHeight="1"/>
    <row r="2368" ht="16.5" customHeight="1"/>
    <row r="2369" ht="16.5" customHeight="1"/>
    <row r="2370" ht="16.5" customHeight="1"/>
    <row r="2371" ht="16.5" customHeight="1"/>
    <row r="2372" ht="16.5" customHeight="1"/>
    <row r="2373" ht="16.5" customHeight="1"/>
    <row r="2374" ht="16.5" customHeight="1"/>
    <row r="2375" ht="16.5" customHeight="1"/>
    <row r="2376" ht="16.5" customHeight="1"/>
    <row r="2377" ht="16.5" customHeight="1"/>
    <row r="2378" ht="16.5" customHeight="1"/>
    <row r="2379" ht="16.5" customHeight="1"/>
    <row r="2380" ht="16.5" customHeight="1"/>
    <row r="2381" ht="16.5" customHeight="1"/>
    <row r="2382" ht="16.5" customHeight="1"/>
    <row r="2383" ht="16.5" customHeight="1"/>
    <row r="2384" ht="16.5" customHeight="1"/>
    <row r="2385" ht="16.5" customHeight="1"/>
    <row r="2386" ht="16.5" customHeight="1"/>
    <row r="2387" ht="16.5" customHeight="1"/>
    <row r="2388" ht="16.5" customHeight="1"/>
    <row r="2389" ht="16.5" customHeight="1"/>
    <row r="2390" ht="16.5" customHeight="1"/>
    <row r="2391" ht="16.5" customHeight="1"/>
    <row r="2392" ht="16.5" customHeight="1"/>
    <row r="2393" ht="16.5" customHeight="1"/>
    <row r="2394" ht="16.5" customHeight="1"/>
    <row r="2395" ht="16.5" customHeight="1"/>
    <row r="2396" ht="16.5" customHeight="1"/>
    <row r="2397" ht="16.5" customHeight="1"/>
    <row r="2398" ht="16.5" customHeight="1"/>
    <row r="2399" ht="16.5" customHeight="1"/>
    <row r="2400" ht="16.5" customHeight="1"/>
    <row r="2401" ht="16.5" customHeight="1"/>
    <row r="2402" ht="16.5" customHeight="1"/>
    <row r="2403" ht="16.5" customHeight="1"/>
    <row r="2404" ht="16.5" customHeight="1"/>
    <row r="2405" ht="16.5" customHeight="1"/>
    <row r="2406" ht="16.5" customHeight="1"/>
    <row r="2407" ht="16.5" customHeight="1"/>
    <row r="2408" ht="16.5" customHeight="1"/>
    <row r="2409" ht="16.5" customHeight="1"/>
    <row r="2410" ht="16.5" customHeight="1"/>
    <row r="2411" ht="16.5" customHeight="1"/>
    <row r="2412" ht="16.5" customHeight="1"/>
    <row r="2413" ht="16.5" customHeight="1"/>
    <row r="2414" ht="16.5" customHeight="1"/>
    <row r="2415" ht="16.5" customHeight="1"/>
    <row r="2416" ht="16.5" customHeight="1"/>
    <row r="2417" ht="16.5" customHeight="1"/>
    <row r="2418" ht="16.5" customHeight="1"/>
    <row r="2419" ht="16.5" customHeight="1"/>
    <row r="2420" ht="16.5" customHeight="1"/>
    <row r="2421" ht="16.5" customHeight="1"/>
    <row r="2422" ht="16.5" customHeight="1"/>
    <row r="2423" ht="16.5" customHeight="1"/>
    <row r="2424" ht="16.5" customHeight="1"/>
    <row r="2425" ht="16.5" customHeight="1"/>
    <row r="2426" ht="16.5" customHeight="1"/>
    <row r="2427" ht="16.5" customHeight="1"/>
    <row r="2428" ht="16.5" customHeight="1"/>
    <row r="2429" ht="16.5" customHeight="1"/>
    <row r="2430" ht="16.5" customHeight="1"/>
    <row r="2431" ht="16.5" customHeight="1"/>
    <row r="2432" ht="16.5" customHeight="1"/>
    <row r="2433" ht="16.5" customHeight="1"/>
    <row r="2434" ht="16.5" customHeight="1"/>
    <row r="2435" ht="16.5" customHeight="1"/>
    <row r="2436" ht="16.5" customHeight="1"/>
    <row r="2437" ht="16.5" customHeight="1"/>
    <row r="2438" ht="16.5" customHeight="1"/>
    <row r="2439" ht="16.5" customHeight="1"/>
    <row r="2440" ht="16.5" customHeight="1"/>
    <row r="2441" ht="16.5" customHeight="1"/>
    <row r="2442" ht="16.5" customHeight="1"/>
    <row r="2443" ht="16.5" customHeight="1"/>
    <row r="2444" ht="16.5" customHeight="1"/>
    <row r="2445" ht="16.5" customHeight="1"/>
    <row r="2446" ht="16.5" customHeight="1"/>
    <row r="2447" ht="16.5" customHeight="1"/>
    <row r="2448" ht="16.5" customHeight="1"/>
    <row r="2449" ht="16.5" customHeight="1"/>
    <row r="2450" ht="16.5" customHeight="1"/>
    <row r="2451" ht="16.5" customHeight="1"/>
    <row r="2452" ht="16.5" customHeight="1"/>
    <row r="2453" ht="16.5" customHeight="1"/>
    <row r="2454" ht="16.5" customHeight="1"/>
    <row r="2455" ht="16.5" customHeight="1"/>
    <row r="2456" ht="16.5" customHeight="1"/>
    <row r="2457" ht="16.5" customHeight="1"/>
    <row r="2458" ht="16.5" customHeight="1"/>
    <row r="2459" ht="16.5" customHeight="1"/>
    <row r="2460" ht="16.5" customHeight="1"/>
    <row r="2461" ht="16.5" customHeight="1"/>
    <row r="2462" ht="16.5" customHeight="1"/>
    <row r="2463" ht="16.5" customHeight="1"/>
    <row r="2464" ht="16.5" customHeight="1"/>
    <row r="2465" ht="16.5" customHeight="1"/>
    <row r="2466" ht="16.5" customHeight="1"/>
    <row r="2467" ht="16.5" customHeight="1"/>
    <row r="2468" ht="16.5" customHeight="1"/>
    <row r="2469" ht="16.5" customHeight="1"/>
    <row r="2470" ht="16.5" customHeight="1"/>
    <row r="2471" ht="16.5" customHeight="1"/>
    <row r="2472" ht="16.5" customHeight="1"/>
    <row r="2473" ht="16.5" customHeight="1"/>
    <row r="2474" ht="16.5" customHeight="1"/>
    <row r="2475" ht="16.5" customHeight="1"/>
    <row r="2476" ht="16.5" customHeight="1"/>
    <row r="2477" ht="16.5" customHeight="1"/>
    <row r="2478" ht="16.5" customHeight="1"/>
    <row r="2479" ht="16.5" customHeight="1"/>
    <row r="2480" ht="16.5" customHeight="1"/>
    <row r="2481" ht="16.5" customHeight="1"/>
    <row r="2482" ht="16.5" customHeight="1"/>
    <row r="2483" ht="16.5" customHeight="1"/>
    <row r="2484" ht="16.5" customHeight="1"/>
    <row r="2485" ht="16.5" customHeight="1"/>
    <row r="2486" ht="16.5" customHeight="1"/>
    <row r="2487" ht="16.5" customHeight="1"/>
    <row r="2488" ht="16.5" customHeight="1"/>
    <row r="2489" ht="16.5" customHeight="1"/>
    <row r="2490" ht="16.5" customHeight="1"/>
    <row r="2491" ht="16.5" customHeight="1"/>
    <row r="2492" ht="16.5" customHeight="1"/>
    <row r="2493" ht="16.5" customHeight="1"/>
    <row r="2494" ht="16.5" customHeight="1"/>
    <row r="2495" ht="16.5" customHeight="1"/>
    <row r="2496" ht="16.5" customHeight="1"/>
    <row r="2497" ht="16.5" customHeight="1"/>
    <row r="2498" ht="16.5" customHeight="1"/>
    <row r="2499" ht="16.5" customHeight="1"/>
    <row r="2500" ht="16.5" customHeight="1"/>
    <row r="2501" ht="16.5" customHeight="1"/>
    <row r="2502" ht="16.5" customHeight="1"/>
    <row r="2503" ht="16.5" customHeight="1"/>
    <row r="2504" ht="16.5" customHeight="1"/>
    <row r="2505" ht="16.5" customHeight="1"/>
    <row r="2506" ht="16.5" customHeight="1"/>
    <row r="2507" ht="16.5" customHeight="1"/>
    <row r="2508" ht="16.5" customHeight="1"/>
    <row r="2509" ht="16.5" customHeight="1"/>
    <row r="2510" ht="16.5" customHeight="1"/>
    <row r="2511" ht="16.5" customHeight="1"/>
    <row r="2512" ht="16.5" customHeight="1"/>
    <row r="2513" ht="16.5" customHeight="1"/>
    <row r="2514" ht="16.5" customHeight="1"/>
    <row r="2515" ht="16.5" customHeight="1"/>
    <row r="2516" ht="16.5" customHeight="1"/>
    <row r="2517" ht="16.5" customHeight="1"/>
    <row r="2518" ht="16.5" customHeight="1"/>
    <row r="2519" ht="16.5" customHeight="1"/>
    <row r="2520" ht="16.5" customHeight="1"/>
    <row r="2521" ht="16.5" customHeight="1"/>
    <row r="2522" ht="16.5" customHeight="1"/>
    <row r="2523" ht="16.5" customHeight="1"/>
    <row r="2524" ht="16.5" customHeight="1"/>
    <row r="2525" ht="16.5" customHeight="1"/>
    <row r="2526" ht="16.5" customHeight="1"/>
    <row r="2527" ht="16.5" customHeight="1"/>
    <row r="2528" ht="16.5" customHeight="1"/>
    <row r="2529" ht="16.5" customHeight="1"/>
    <row r="2530" ht="16.5" customHeight="1"/>
    <row r="2531" ht="16.5" customHeight="1"/>
    <row r="2532" ht="16.5" customHeight="1"/>
    <row r="2533" ht="16.5" customHeight="1"/>
    <row r="2534" ht="16.5" customHeight="1"/>
    <row r="2535" ht="16.5" customHeight="1"/>
    <row r="2536" ht="16.5" customHeight="1"/>
    <row r="2537" ht="16.5" customHeight="1"/>
    <row r="2538" ht="16.5" customHeight="1"/>
    <row r="2539" ht="16.5" customHeight="1"/>
    <row r="2540" ht="16.5" customHeight="1"/>
    <row r="2541" ht="16.5" customHeight="1"/>
    <row r="2542" ht="16.5" customHeight="1"/>
    <row r="2543" ht="16.5" customHeight="1"/>
    <row r="2544" ht="16.5" customHeight="1"/>
    <row r="2545" ht="16.5" customHeight="1"/>
    <row r="2546" ht="16.5" customHeight="1"/>
    <row r="2547" ht="16.5" customHeight="1"/>
    <row r="2548" ht="16.5" customHeight="1"/>
    <row r="2549" ht="16.5" customHeight="1"/>
    <row r="2550" ht="16.5" customHeight="1"/>
    <row r="2551" ht="16.5" customHeight="1"/>
    <row r="2552" ht="16.5" customHeight="1"/>
    <row r="2553" ht="16.5" customHeight="1"/>
    <row r="2554" ht="16.5" customHeight="1"/>
    <row r="2555" ht="16.5" customHeight="1"/>
    <row r="2556" ht="16.5" customHeight="1"/>
    <row r="2557" ht="16.5" customHeight="1"/>
    <row r="2558" ht="16.5" customHeight="1"/>
    <row r="2559" ht="16.5" customHeight="1"/>
    <row r="2560" ht="16.5" customHeight="1"/>
    <row r="2561" ht="16.5" customHeight="1"/>
    <row r="2562" ht="16.5" customHeight="1"/>
    <row r="2563" ht="16.5" customHeight="1"/>
    <row r="2564" ht="16.5" customHeight="1"/>
    <row r="2565" ht="16.5" customHeight="1"/>
    <row r="2566" ht="16.5" customHeight="1"/>
    <row r="2567" ht="16.5" customHeight="1"/>
    <row r="2568" ht="16.5" customHeight="1"/>
    <row r="2569" ht="16.5" customHeight="1"/>
    <row r="2570" ht="16.5" customHeight="1"/>
    <row r="2571" ht="16.5" customHeight="1"/>
    <row r="2572" ht="16.5" customHeight="1"/>
    <row r="2573" ht="16.5" customHeight="1"/>
    <row r="2574" ht="16.5" customHeight="1"/>
    <row r="2575" ht="16.5" customHeight="1"/>
    <row r="2576" ht="16.5" customHeight="1"/>
    <row r="2577" ht="16.5" customHeight="1"/>
    <row r="2578" ht="16.5" customHeight="1"/>
    <row r="2579" ht="16.5" customHeight="1"/>
    <row r="2580" ht="16.5" customHeight="1"/>
    <row r="2581" ht="16.5" customHeight="1"/>
    <row r="2582" ht="16.5" customHeight="1"/>
    <row r="2583" ht="16.5" customHeight="1"/>
    <row r="2584" ht="16.5" customHeight="1"/>
    <row r="2585" ht="16.5" customHeight="1"/>
    <row r="2586" ht="16.5" customHeight="1"/>
    <row r="2587" ht="16.5" customHeight="1"/>
    <row r="2588" ht="16.5" customHeight="1"/>
    <row r="2589" ht="16.5" customHeight="1"/>
    <row r="2590" ht="16.5" customHeight="1"/>
    <row r="2591" ht="16.5" customHeight="1"/>
    <row r="2592" ht="16.5" customHeight="1"/>
    <row r="2593" ht="16.5" customHeight="1"/>
    <row r="2594" ht="16.5" customHeight="1"/>
    <row r="2595" ht="16.5" customHeight="1"/>
    <row r="2596" ht="16.5" customHeight="1"/>
    <row r="2597" ht="16.5" customHeight="1"/>
    <row r="2598" ht="16.5" customHeight="1"/>
    <row r="2599" ht="16.5" customHeight="1"/>
    <row r="2600" ht="16.5" customHeight="1"/>
    <row r="2601" ht="16.5" customHeight="1"/>
    <row r="2602" ht="16.5" customHeight="1"/>
    <row r="2603" ht="16.5" customHeight="1"/>
    <row r="2604" ht="16.5" customHeight="1"/>
    <row r="2605" ht="16.5" customHeight="1"/>
    <row r="2606" ht="16.5" customHeight="1"/>
    <row r="2607" ht="16.5" customHeight="1"/>
    <row r="2608" ht="16.5" customHeight="1"/>
    <row r="2609" ht="16.5" customHeight="1"/>
    <row r="2610" ht="16.5" customHeight="1"/>
    <row r="2611" ht="16.5" customHeight="1"/>
    <row r="2612" ht="16.5" customHeight="1"/>
    <row r="2613" ht="16.5" customHeight="1"/>
    <row r="2614" ht="16.5" customHeight="1"/>
    <row r="2615" ht="16.5" customHeight="1"/>
    <row r="2616" ht="16.5" customHeight="1"/>
    <row r="2617" ht="16.5" customHeight="1"/>
    <row r="2618" ht="16.5" customHeight="1"/>
    <row r="2619" ht="16.5" customHeight="1"/>
    <row r="2620" ht="16.5" customHeight="1"/>
    <row r="2621" ht="16.5" customHeight="1"/>
    <row r="2622" ht="16.5" customHeight="1"/>
    <row r="2623" ht="16.5" customHeight="1"/>
    <row r="2624" ht="16.5" customHeight="1"/>
    <row r="2625" ht="16.5" customHeight="1"/>
    <row r="2626" ht="16.5" customHeight="1"/>
    <row r="2627" ht="16.5" customHeight="1"/>
    <row r="2628" ht="16.5" customHeight="1"/>
    <row r="2629" ht="16.5" customHeight="1"/>
    <row r="2630" ht="16.5" customHeight="1"/>
    <row r="2631" ht="16.5" customHeight="1"/>
    <row r="2632" ht="16.5" customHeight="1"/>
    <row r="2633" ht="16.5" customHeight="1"/>
    <row r="2634" ht="16.5" customHeight="1"/>
    <row r="2635" ht="16.5" customHeight="1"/>
    <row r="2636" ht="16.5" customHeight="1"/>
    <row r="2637" ht="16.5" customHeight="1"/>
    <row r="2638" ht="16.5" customHeight="1"/>
    <row r="2639" ht="16.5" customHeight="1"/>
    <row r="2640" ht="16.5" customHeight="1"/>
    <row r="2641" ht="16.5" customHeight="1"/>
    <row r="2642" ht="16.5" customHeight="1"/>
    <row r="2643" ht="16.5" customHeight="1"/>
    <row r="2644" ht="16.5" customHeight="1"/>
    <row r="2645" ht="16.5" customHeight="1"/>
    <row r="2646" ht="16.5" customHeight="1"/>
    <row r="2647" ht="16.5" customHeight="1"/>
    <row r="2648" ht="16.5" customHeight="1"/>
    <row r="2649" ht="16.5" customHeight="1"/>
    <row r="2650" ht="16.5" customHeight="1"/>
    <row r="2651" ht="16.5" customHeight="1"/>
    <row r="2652" ht="16.5" customHeight="1"/>
    <row r="2653" ht="16.5" customHeight="1"/>
    <row r="2654" ht="16.5" customHeight="1"/>
    <row r="2655" ht="16.5" customHeight="1"/>
    <row r="2656" ht="16.5" customHeight="1"/>
    <row r="2657" ht="16.5" customHeight="1"/>
    <row r="2658" ht="16.5" customHeight="1"/>
    <row r="2659" ht="16.5" customHeight="1"/>
    <row r="2660" ht="16.5" customHeight="1"/>
    <row r="2661" ht="16.5" customHeight="1"/>
    <row r="2662" ht="16.5" customHeight="1"/>
    <row r="2663" ht="16.5" customHeight="1"/>
    <row r="2664" ht="16.5" customHeight="1"/>
    <row r="2665" ht="16.5" customHeight="1"/>
    <row r="2666" ht="16.5" customHeight="1"/>
    <row r="2667" ht="16.5" customHeight="1"/>
    <row r="2668" ht="16.5" customHeight="1"/>
    <row r="2669" ht="16.5" customHeight="1"/>
    <row r="2670" ht="16.5" customHeight="1"/>
    <row r="2671" ht="16.5" customHeight="1"/>
    <row r="2672" ht="16.5" customHeight="1"/>
    <row r="2673" ht="16.5" customHeight="1"/>
    <row r="2674" ht="16.5" customHeight="1"/>
    <row r="2675" ht="16.5" customHeight="1"/>
    <row r="2676" ht="16.5" customHeight="1"/>
    <row r="2677" ht="16.5" customHeight="1"/>
    <row r="2678" ht="16.5" customHeight="1"/>
    <row r="2679" ht="16.5" customHeight="1"/>
    <row r="2680" ht="16.5" customHeight="1"/>
    <row r="2681" ht="16.5" customHeight="1"/>
    <row r="2682" ht="16.5" customHeight="1"/>
    <row r="2683" ht="16.5" customHeight="1"/>
    <row r="2684" ht="16.5" customHeight="1"/>
    <row r="2685" ht="16.5" customHeight="1"/>
    <row r="2686" ht="16.5" customHeight="1"/>
    <row r="2687" ht="16.5" customHeight="1"/>
    <row r="2688" ht="16.5" customHeight="1"/>
    <row r="2689" ht="16.5" customHeight="1"/>
    <row r="2690" ht="16.5" customHeight="1"/>
    <row r="2691" ht="16.5" customHeight="1"/>
    <row r="2692" ht="16.5" customHeight="1"/>
    <row r="2693" ht="16.5" customHeight="1"/>
    <row r="2694" ht="16.5" customHeight="1"/>
    <row r="2695" ht="16.5" customHeight="1"/>
    <row r="2696" ht="16.5" customHeight="1"/>
    <row r="2697" ht="16.5" customHeight="1"/>
    <row r="2698" ht="16.5" customHeight="1"/>
    <row r="2699" ht="16.5" customHeight="1"/>
    <row r="2700" ht="16.5" customHeight="1"/>
    <row r="2701" ht="16.5" customHeight="1"/>
    <row r="2702" ht="16.5" customHeight="1"/>
    <row r="2703" ht="16.5" customHeight="1"/>
    <row r="2704" ht="16.5" customHeight="1"/>
    <row r="2705" ht="16.5" customHeight="1"/>
    <row r="2706" ht="16.5" customHeight="1"/>
    <row r="2707" ht="16.5" customHeight="1"/>
    <row r="2708" ht="16.5" customHeight="1"/>
    <row r="2709" ht="16.5" customHeight="1"/>
    <row r="2710" ht="16.5" customHeight="1"/>
    <row r="2711" ht="16.5" customHeight="1"/>
    <row r="2712" ht="16.5" customHeight="1"/>
    <row r="2713" ht="16.5" customHeight="1"/>
    <row r="2714" ht="16.5" customHeight="1"/>
    <row r="2715" ht="16.5" customHeight="1"/>
    <row r="2716" ht="16.5" customHeight="1"/>
    <row r="2717" ht="16.5" customHeight="1"/>
    <row r="2718" ht="16.5" customHeight="1"/>
    <row r="2719" ht="16.5" customHeight="1"/>
    <row r="2720" ht="16.5" customHeight="1"/>
    <row r="2721" ht="16.5" customHeight="1"/>
    <row r="2722" ht="16.5" customHeight="1"/>
    <row r="2723" ht="16.5" customHeight="1"/>
    <row r="2724" ht="16.5" customHeight="1"/>
    <row r="2725" ht="16.5" customHeight="1"/>
    <row r="2726" ht="16.5" customHeight="1"/>
    <row r="2727" ht="16.5" customHeight="1"/>
    <row r="2728" ht="16.5" customHeight="1"/>
    <row r="2729" ht="16.5" customHeight="1"/>
    <row r="2730" ht="16.5" customHeight="1"/>
    <row r="2731" ht="16.5" customHeight="1"/>
    <row r="2732" ht="16.5" customHeight="1"/>
    <row r="2733" ht="16.5" customHeight="1"/>
    <row r="2734" ht="16.5" customHeight="1"/>
    <row r="2735" ht="16.5" customHeight="1"/>
    <row r="2736" ht="16.5" customHeight="1"/>
    <row r="2737" ht="16.5" customHeight="1"/>
    <row r="2738" ht="16.5" customHeight="1"/>
    <row r="2739" ht="16.5" customHeight="1"/>
    <row r="2740" ht="16.5" customHeight="1"/>
    <row r="2741" ht="16.5" customHeight="1"/>
    <row r="2742" ht="16.5" customHeight="1"/>
    <row r="2743" ht="16.5" customHeight="1"/>
    <row r="2744" ht="16.5" customHeight="1"/>
    <row r="2745" ht="16.5" customHeight="1"/>
    <row r="2746" ht="16.5" customHeight="1"/>
    <row r="2747" ht="16.5" customHeight="1"/>
    <row r="2748" ht="16.5" customHeight="1"/>
    <row r="2749" ht="16.5" customHeight="1"/>
    <row r="2750" ht="16.5" customHeight="1"/>
    <row r="2751" ht="16.5" customHeight="1"/>
    <row r="2752" ht="16.5" customHeight="1"/>
    <row r="2753" ht="16.5" customHeight="1"/>
    <row r="2754" ht="16.5" customHeight="1"/>
    <row r="2755" ht="16.5" customHeight="1"/>
    <row r="2756" ht="16.5" customHeight="1"/>
    <row r="2757" ht="16.5" customHeight="1"/>
    <row r="2758" ht="16.5" customHeight="1"/>
    <row r="2759" ht="16.5" customHeight="1"/>
    <row r="2760" ht="16.5" customHeight="1"/>
    <row r="2761" ht="16.5" customHeight="1"/>
    <row r="2762" ht="16.5" customHeight="1"/>
    <row r="2763" ht="16.5" customHeight="1"/>
    <row r="2764" ht="16.5" customHeight="1"/>
    <row r="2765" ht="16.5" customHeight="1"/>
    <row r="2766" ht="16.5" customHeight="1"/>
    <row r="2767" ht="16.5" customHeight="1"/>
    <row r="2768" ht="16.5" customHeight="1"/>
    <row r="2769" ht="16.5" customHeight="1"/>
    <row r="2770" ht="16.5" customHeight="1"/>
    <row r="2771" ht="16.5" customHeight="1"/>
    <row r="2772" ht="16.5" customHeight="1"/>
    <row r="2773" ht="16.5" customHeight="1"/>
    <row r="2774" ht="16.5" customHeight="1"/>
    <row r="2775" ht="16.5" customHeight="1"/>
    <row r="2776" ht="16.5" customHeight="1"/>
    <row r="2777" ht="16.5" customHeight="1"/>
    <row r="2778" ht="16.5" customHeight="1"/>
    <row r="2779" ht="16.5" customHeight="1"/>
    <row r="2780" ht="16.5" customHeight="1"/>
    <row r="2781" ht="16.5" customHeight="1"/>
    <row r="2782" ht="16.5" customHeight="1"/>
    <row r="2783" ht="16.5" customHeight="1"/>
    <row r="2784" ht="16.5" customHeight="1"/>
    <row r="2785" ht="16.5" customHeight="1"/>
    <row r="2786" ht="16.5" customHeight="1"/>
    <row r="2787" ht="16.5" customHeight="1"/>
    <row r="2788" ht="16.5" customHeight="1"/>
    <row r="2789" ht="16.5" customHeight="1"/>
    <row r="2790" ht="16.5" customHeight="1"/>
    <row r="2791" ht="16.5" customHeight="1"/>
    <row r="2792" ht="16.5" customHeight="1"/>
    <row r="2793" ht="16.5" customHeight="1"/>
    <row r="2794" ht="16.5" customHeight="1"/>
    <row r="2795" ht="16.5" customHeight="1"/>
    <row r="2796" ht="16.5" customHeight="1"/>
    <row r="2797" ht="16.5" customHeight="1"/>
    <row r="2798" ht="16.5" customHeight="1"/>
    <row r="2799" ht="16.5" customHeight="1"/>
    <row r="2800" ht="16.5" customHeight="1"/>
    <row r="2801" ht="16.5" customHeight="1"/>
    <row r="2802" ht="16.5" customHeight="1"/>
    <row r="2803" ht="16.5" customHeight="1"/>
    <row r="2804" ht="16.5" customHeight="1"/>
    <row r="2805" ht="16.5" customHeight="1"/>
    <row r="2806" ht="16.5" customHeight="1"/>
    <row r="2807" ht="16.5" customHeight="1"/>
    <row r="2808" ht="16.5" customHeight="1"/>
    <row r="2809" ht="16.5" customHeight="1"/>
    <row r="2810" ht="16.5" customHeight="1"/>
    <row r="2811" ht="16.5" customHeight="1"/>
    <row r="2812" ht="16.5" customHeight="1"/>
    <row r="2813" ht="16.5" customHeight="1"/>
    <row r="2814" ht="16.5" customHeight="1"/>
    <row r="2815" ht="16.5" customHeight="1"/>
    <row r="2816" ht="16.5" customHeight="1"/>
    <row r="2817" ht="16.5" customHeight="1"/>
    <row r="2818" ht="16.5" customHeight="1"/>
    <row r="2819" ht="16.5" customHeight="1"/>
    <row r="2820" ht="16.5" customHeight="1"/>
    <row r="2821" ht="16.5" customHeight="1"/>
    <row r="2822" ht="16.5" customHeight="1"/>
    <row r="2823" ht="16.5" customHeight="1"/>
    <row r="2824" ht="16.5" customHeight="1"/>
    <row r="2825" ht="16.5" customHeight="1"/>
    <row r="2826" ht="16.5" customHeight="1"/>
    <row r="2827" ht="16.5" customHeight="1"/>
    <row r="2828" ht="16.5" customHeight="1"/>
    <row r="2829" ht="16.5" customHeight="1"/>
    <row r="2830" ht="16.5" customHeight="1"/>
    <row r="2831" ht="16.5" customHeight="1"/>
    <row r="2832" ht="16.5" customHeight="1"/>
    <row r="2833" ht="16.5" customHeight="1"/>
    <row r="2834" ht="16.5" customHeight="1"/>
    <row r="2835" ht="16.5" customHeight="1"/>
    <row r="2836" ht="16.5" customHeight="1"/>
    <row r="2837" ht="16.5" customHeight="1"/>
    <row r="2838" ht="16.5" customHeight="1"/>
    <row r="2839" ht="16.5" customHeight="1"/>
    <row r="2840" ht="16.5" customHeight="1"/>
    <row r="2841" ht="16.5" customHeight="1"/>
    <row r="2842" ht="16.5" customHeight="1"/>
    <row r="2843" ht="16.5" customHeight="1"/>
    <row r="2844" ht="16.5" customHeight="1"/>
    <row r="2845" ht="16.5" customHeight="1"/>
    <row r="2846" ht="16.5" customHeight="1"/>
    <row r="2847" ht="16.5" customHeight="1"/>
    <row r="2848" ht="16.5" customHeight="1"/>
    <row r="2849" ht="16.5" customHeight="1"/>
    <row r="2850" ht="16.5" customHeight="1"/>
    <row r="2851" ht="16.5" customHeight="1"/>
    <row r="2852" ht="16.5" customHeight="1"/>
    <row r="2853" ht="16.5" customHeight="1"/>
    <row r="2854" ht="16.5" customHeight="1"/>
    <row r="2855" ht="16.5" customHeight="1"/>
    <row r="2856" ht="16.5" customHeight="1"/>
    <row r="2857" ht="16.5" customHeight="1"/>
    <row r="2858" ht="16.5" customHeight="1"/>
    <row r="2859" ht="16.5" customHeight="1"/>
    <row r="2860" ht="16.5" customHeight="1"/>
    <row r="2861" ht="16.5" customHeight="1"/>
    <row r="2862" ht="16.5" customHeight="1"/>
    <row r="2863" ht="16.5" customHeight="1"/>
    <row r="2864" ht="16.5" customHeight="1"/>
    <row r="2865" ht="16.5" customHeight="1"/>
    <row r="2866" ht="16.5" customHeight="1"/>
    <row r="2867" ht="16.5" customHeight="1"/>
    <row r="2868" ht="16.5" customHeight="1"/>
    <row r="2869" ht="16.5" customHeight="1"/>
    <row r="2870" ht="16.5" customHeight="1"/>
    <row r="2871" ht="16.5" customHeight="1"/>
    <row r="2872" ht="16.5" customHeight="1"/>
    <row r="2873" ht="16.5" customHeight="1"/>
    <row r="2874" ht="16.5" customHeight="1"/>
    <row r="2875" ht="16.5" customHeight="1"/>
    <row r="2876" ht="16.5" customHeight="1"/>
    <row r="2877" ht="16.5" customHeight="1"/>
    <row r="2878" ht="16.5" customHeight="1"/>
    <row r="2879" ht="16.5" customHeight="1"/>
    <row r="2880" ht="16.5" customHeight="1"/>
    <row r="2881" ht="16.5" customHeight="1"/>
    <row r="2882" ht="16.5" customHeight="1"/>
    <row r="2883" ht="16.5" customHeight="1"/>
    <row r="2884" ht="16.5" customHeight="1"/>
    <row r="2885" ht="16.5" customHeight="1"/>
    <row r="2886" ht="16.5" customHeight="1"/>
    <row r="2887" ht="16.5" customHeight="1"/>
    <row r="2888" ht="16.5" customHeight="1"/>
    <row r="2889" ht="16.5" customHeight="1"/>
    <row r="2890" ht="16.5" customHeight="1"/>
    <row r="2891" ht="16.5" customHeight="1"/>
    <row r="2892" ht="16.5" customHeight="1"/>
    <row r="2893" ht="16.5" customHeight="1"/>
    <row r="2894" ht="16.5" customHeight="1"/>
    <row r="2895" ht="16.5" customHeight="1"/>
    <row r="2896" ht="16.5" customHeight="1"/>
    <row r="2897" ht="16.5" customHeight="1"/>
    <row r="2898" ht="16.5" customHeight="1"/>
    <row r="2899" ht="16.5" customHeight="1"/>
    <row r="2900" ht="16.5" customHeight="1"/>
    <row r="2901" ht="16.5" customHeight="1"/>
    <row r="2902" ht="16.5" customHeight="1"/>
    <row r="2903" ht="16.5" customHeight="1"/>
    <row r="2904" ht="16.5" customHeight="1"/>
    <row r="2905" ht="16.5" customHeight="1"/>
    <row r="2906" ht="16.5" customHeight="1"/>
    <row r="2907" ht="16.5" customHeight="1"/>
    <row r="2908" ht="16.5" customHeight="1"/>
    <row r="2909" ht="16.5" customHeight="1"/>
    <row r="2910" ht="16.5" customHeight="1"/>
    <row r="2911" ht="16.5" customHeight="1"/>
    <row r="2912" ht="16.5" customHeight="1"/>
    <row r="2913" ht="16.5" customHeight="1"/>
    <row r="2914" ht="16.5" customHeight="1"/>
    <row r="2915" ht="16.5" customHeight="1"/>
    <row r="2916" ht="16.5" customHeight="1"/>
    <row r="2917" ht="16.5" customHeight="1"/>
    <row r="2918" ht="16.5" customHeight="1"/>
    <row r="2919" ht="16.5" customHeight="1"/>
    <row r="2920" ht="16.5" customHeight="1"/>
    <row r="2921" ht="16.5" customHeight="1"/>
    <row r="2922" ht="16.5" customHeight="1"/>
    <row r="2923" ht="16.5" customHeight="1"/>
    <row r="2924" ht="16.5" customHeight="1"/>
    <row r="2925" ht="16.5" customHeight="1"/>
    <row r="2926" ht="16.5" customHeight="1"/>
    <row r="2927" ht="16.5" customHeight="1"/>
    <row r="2928" ht="16.5" customHeight="1"/>
    <row r="2929" ht="16.5" customHeight="1"/>
    <row r="2930" ht="16.5" customHeight="1"/>
    <row r="2931" ht="16.5" customHeight="1"/>
    <row r="2932" ht="16.5" customHeight="1"/>
    <row r="2933" ht="16.5" customHeight="1"/>
    <row r="2934" ht="16.5" customHeight="1"/>
    <row r="2935" ht="16.5" customHeight="1"/>
    <row r="2936" ht="16.5" customHeight="1"/>
    <row r="2937" ht="16.5" customHeight="1"/>
    <row r="2938" ht="16.5" customHeight="1"/>
    <row r="2939" ht="16.5" customHeight="1"/>
    <row r="2940" ht="16.5" customHeight="1"/>
    <row r="2941" ht="16.5" customHeight="1"/>
    <row r="2942" ht="16.5" customHeight="1"/>
    <row r="2943" ht="16.5" customHeight="1"/>
    <row r="2944" ht="16.5" customHeight="1"/>
    <row r="2945" ht="16.5" customHeight="1"/>
    <row r="2946" ht="16.5" customHeight="1"/>
    <row r="2947" ht="16.5" customHeight="1"/>
    <row r="2948" ht="16.5" customHeight="1"/>
    <row r="2949" ht="16.5" customHeight="1"/>
    <row r="2950" ht="16.5" customHeight="1"/>
    <row r="2951" ht="16.5" customHeight="1"/>
    <row r="2952" ht="16.5" customHeight="1"/>
    <row r="2953" ht="16.5" customHeight="1"/>
    <row r="2954" ht="16.5" customHeight="1"/>
    <row r="2955" ht="16.5" customHeight="1"/>
    <row r="2956" ht="16.5" customHeight="1"/>
    <row r="2957" ht="16.5" customHeight="1"/>
    <row r="2958" ht="16.5" customHeight="1"/>
    <row r="2959" ht="16.5" customHeight="1"/>
    <row r="2960" ht="16.5" customHeight="1"/>
    <row r="2961" ht="16.5" customHeight="1"/>
    <row r="2962" ht="16.5" customHeight="1"/>
    <row r="2963" ht="16.5" customHeight="1"/>
    <row r="2964" ht="16.5" customHeight="1"/>
    <row r="2965" ht="16.5" customHeight="1"/>
    <row r="2966" ht="16.5" customHeight="1"/>
    <row r="2967" ht="16.5" customHeight="1"/>
    <row r="2968" ht="16.5" customHeight="1"/>
    <row r="2969" ht="16.5" customHeight="1"/>
    <row r="2970" ht="16.5" customHeight="1"/>
    <row r="2971" ht="16.5" customHeight="1"/>
    <row r="2972" ht="16.5" customHeight="1"/>
    <row r="2973" ht="16.5" customHeight="1"/>
    <row r="2974" ht="16.5" customHeight="1"/>
    <row r="2975" ht="16.5" customHeight="1"/>
    <row r="2976" ht="16.5" customHeight="1"/>
    <row r="2977" ht="16.5" customHeight="1"/>
    <row r="2978" ht="16.5" customHeight="1"/>
    <row r="2979" ht="16.5" customHeight="1"/>
    <row r="2980" ht="16.5" customHeight="1"/>
    <row r="2981" ht="16.5" customHeight="1"/>
    <row r="2982" ht="16.5" customHeight="1"/>
    <row r="2983" ht="16.5" customHeight="1"/>
    <row r="2984" ht="16.5" customHeight="1"/>
    <row r="2985" ht="16.5" customHeight="1"/>
    <row r="2986" ht="16.5" customHeight="1"/>
    <row r="2987" ht="16.5" customHeight="1"/>
    <row r="2988" ht="16.5" customHeight="1"/>
    <row r="2989" ht="16.5" customHeight="1"/>
    <row r="2990" ht="16.5" customHeight="1"/>
    <row r="2991" ht="16.5" customHeight="1"/>
    <row r="2992" ht="16.5" customHeight="1"/>
    <row r="2993" ht="16.5" customHeight="1"/>
    <row r="2994" ht="16.5" customHeight="1"/>
    <row r="2995" ht="16.5" customHeight="1"/>
    <row r="2996" ht="16.5" customHeight="1"/>
    <row r="2997" ht="16.5" customHeight="1"/>
    <row r="2998" ht="16.5" customHeight="1"/>
    <row r="2999" ht="16.5" customHeight="1"/>
    <row r="3000" ht="16.5" customHeight="1"/>
    <row r="3001" ht="16.5" customHeight="1"/>
    <row r="3002" ht="16.5" customHeight="1"/>
    <row r="3003" ht="16.5" customHeight="1"/>
    <row r="3004" ht="16.5" customHeight="1"/>
    <row r="3005" ht="16.5" customHeight="1"/>
    <row r="3006" ht="16.5" customHeight="1"/>
    <row r="3007" ht="16.5" customHeight="1"/>
    <row r="3008" ht="16.5" customHeight="1"/>
    <row r="3009" ht="16.5" customHeight="1"/>
    <row r="3010" ht="16.5" customHeight="1"/>
    <row r="3011" ht="16.5" customHeight="1"/>
    <row r="3012" ht="16.5" customHeight="1"/>
    <row r="3013" ht="16.5" customHeight="1"/>
    <row r="3014" ht="16.5" customHeight="1"/>
    <row r="3015" ht="16.5" customHeight="1"/>
    <row r="3016" ht="16.5" customHeight="1"/>
    <row r="3017" ht="16.5" customHeight="1"/>
    <row r="3018" ht="16.5" customHeight="1"/>
    <row r="3019" ht="16.5" customHeight="1"/>
    <row r="3020" ht="16.5" customHeight="1"/>
    <row r="3021" ht="16.5" customHeight="1"/>
    <row r="3022" ht="16.5" customHeight="1"/>
    <row r="3023" ht="16.5" customHeight="1"/>
    <row r="3024" ht="16.5" customHeight="1"/>
    <row r="3025" ht="16.5" customHeight="1"/>
    <row r="3026" ht="16.5" customHeight="1"/>
    <row r="3027" ht="16.5" customHeight="1"/>
    <row r="3028" ht="16.5" customHeight="1"/>
    <row r="3029" ht="16.5" customHeight="1"/>
    <row r="3030" ht="16.5" customHeight="1"/>
    <row r="3031" ht="16.5" customHeight="1"/>
    <row r="3032" ht="16.5" customHeight="1"/>
    <row r="3033" ht="16.5" customHeight="1"/>
    <row r="3034" ht="16.5" customHeight="1"/>
    <row r="3035" ht="16.5" customHeight="1"/>
    <row r="3036" ht="16.5" customHeight="1"/>
    <row r="3037" ht="16.5" customHeight="1"/>
    <row r="3038" ht="16.5" customHeight="1"/>
    <row r="3039" ht="16.5" customHeight="1"/>
    <row r="3040" ht="16.5" customHeight="1"/>
    <row r="3041" ht="16.5" customHeight="1"/>
    <row r="3042" ht="16.5" customHeight="1"/>
    <row r="3043" ht="16.5" customHeight="1"/>
    <row r="3044" ht="16.5" customHeight="1"/>
    <row r="3045" ht="16.5" customHeight="1"/>
    <row r="3046" ht="16.5" customHeight="1"/>
    <row r="3047" ht="16.5" customHeight="1"/>
    <row r="3048" ht="16.5" customHeight="1"/>
    <row r="3049" ht="16.5" customHeight="1"/>
    <row r="3050" ht="16.5" customHeight="1"/>
    <row r="3051" ht="16.5" customHeight="1"/>
    <row r="3052" ht="16.5" customHeight="1"/>
    <row r="3053" ht="16.5" customHeight="1"/>
    <row r="3054" ht="16.5" customHeight="1"/>
    <row r="3055" ht="16.5" customHeight="1"/>
    <row r="3056" ht="16.5" customHeight="1"/>
    <row r="3057" ht="16.5" customHeight="1"/>
    <row r="3058" ht="16.5" customHeight="1"/>
    <row r="3059" ht="16.5" customHeight="1"/>
    <row r="3060" ht="16.5" customHeight="1"/>
    <row r="3061" ht="16.5" customHeight="1"/>
    <row r="3062" ht="16.5" customHeight="1"/>
    <row r="3063" ht="16.5" customHeight="1"/>
    <row r="3064" ht="16.5" customHeight="1"/>
    <row r="3065" ht="16.5" customHeight="1"/>
    <row r="3066" ht="16.5" customHeight="1"/>
    <row r="3067" ht="16.5" customHeight="1"/>
    <row r="3068" ht="16.5" customHeight="1"/>
    <row r="3069" ht="16.5" customHeight="1"/>
    <row r="3070" ht="16.5" customHeight="1"/>
    <row r="3071" ht="16.5" customHeight="1"/>
    <row r="3072" ht="16.5" customHeight="1"/>
    <row r="3073" ht="16.5" customHeight="1"/>
    <row r="3074" ht="16.5" customHeight="1"/>
    <row r="3075" ht="16.5" customHeight="1"/>
    <row r="3076" ht="16.5" customHeight="1"/>
    <row r="3077" ht="16.5" customHeight="1"/>
    <row r="3078" ht="16.5" customHeight="1"/>
    <row r="3079" ht="16.5" customHeight="1"/>
    <row r="3080" ht="16.5" customHeight="1"/>
    <row r="3081" ht="16.5" customHeight="1"/>
    <row r="3082" ht="16.5" customHeight="1"/>
    <row r="3083" ht="16.5" customHeight="1"/>
    <row r="3084" ht="16.5" customHeight="1"/>
    <row r="3085" ht="16.5" customHeight="1"/>
    <row r="3086" ht="16.5" customHeight="1"/>
    <row r="3087" ht="16.5" customHeight="1"/>
    <row r="3088" ht="16.5" customHeight="1"/>
    <row r="3089" ht="16.5" customHeight="1"/>
    <row r="3090" ht="16.5" customHeight="1"/>
    <row r="3091" ht="16.5" customHeight="1"/>
    <row r="3092" ht="16.5" customHeight="1"/>
    <row r="3093" ht="16.5" customHeight="1"/>
    <row r="3094" ht="16.5" customHeight="1"/>
    <row r="3095" ht="16.5" customHeight="1"/>
    <row r="3096" ht="16.5" customHeight="1"/>
    <row r="3097" ht="16.5" customHeight="1"/>
    <row r="3098" ht="16.5" customHeight="1"/>
    <row r="3099" ht="16.5" customHeight="1"/>
    <row r="3100" ht="16.5" customHeight="1"/>
    <row r="3101" ht="16.5" customHeight="1"/>
    <row r="3102" ht="16.5" customHeight="1"/>
    <row r="3103" ht="16.5" customHeight="1"/>
    <row r="3104" ht="16.5" customHeight="1"/>
    <row r="3105" ht="16.5" customHeight="1"/>
    <row r="3106" ht="16.5" customHeight="1"/>
    <row r="3107" ht="16.5" customHeight="1"/>
    <row r="3108" ht="16.5" customHeight="1"/>
    <row r="3109" ht="16.5" customHeight="1"/>
    <row r="3110" ht="16.5" customHeight="1"/>
    <row r="3111" ht="16.5" customHeight="1"/>
    <row r="3112" ht="16.5" customHeight="1"/>
    <row r="3113" ht="16.5" customHeight="1"/>
    <row r="3114" ht="16.5" customHeight="1"/>
    <row r="3115" ht="16.5" customHeight="1"/>
    <row r="3116" ht="16.5" customHeight="1"/>
    <row r="3117" ht="16.5" customHeight="1"/>
    <row r="3118" ht="16.5" customHeight="1"/>
    <row r="3119" ht="16.5" customHeight="1"/>
    <row r="3120" ht="16.5" customHeight="1"/>
    <row r="3121" ht="16.5" customHeight="1"/>
    <row r="3122" ht="16.5" customHeight="1"/>
    <row r="3123" ht="16.5" customHeight="1"/>
    <row r="3124" ht="16.5" customHeight="1"/>
    <row r="3125" ht="16.5" customHeight="1"/>
    <row r="3126" ht="16.5" customHeight="1"/>
    <row r="3127" ht="16.5" customHeight="1"/>
    <row r="3128" ht="16.5" customHeight="1"/>
    <row r="3129" ht="16.5" customHeight="1"/>
    <row r="3130" ht="16.5" customHeight="1"/>
    <row r="3131" ht="16.5" customHeight="1"/>
    <row r="3132" ht="16.5" customHeight="1"/>
    <row r="3133" ht="16.5" customHeight="1"/>
    <row r="3134" ht="16.5" customHeight="1"/>
    <row r="3135" ht="16.5" customHeight="1"/>
    <row r="3136" ht="16.5" customHeight="1"/>
    <row r="3137" ht="16.5" customHeight="1"/>
    <row r="3138" ht="16.5" customHeight="1"/>
    <row r="3139" ht="16.5" customHeight="1"/>
    <row r="3140" ht="16.5" customHeight="1"/>
    <row r="3141" ht="16.5" customHeight="1"/>
    <row r="3142" ht="16.5" customHeight="1"/>
    <row r="3143" ht="16.5" customHeight="1"/>
    <row r="3144" ht="16.5" customHeight="1"/>
    <row r="3145" ht="16.5" customHeight="1"/>
    <row r="3146" ht="16.5" customHeight="1"/>
    <row r="3147" ht="16.5" customHeight="1"/>
    <row r="3148" ht="16.5" customHeight="1"/>
    <row r="3149" ht="16.5" customHeight="1"/>
    <row r="3150" ht="16.5" customHeight="1"/>
    <row r="3151" ht="16.5" customHeight="1"/>
    <row r="3152" ht="16.5" customHeight="1"/>
    <row r="3153" ht="16.5" customHeight="1"/>
    <row r="3154" ht="16.5" customHeight="1"/>
    <row r="3155" ht="16.5" customHeight="1"/>
    <row r="3156" ht="16.5" customHeight="1"/>
    <row r="3157" ht="16.5" customHeight="1"/>
    <row r="3158" ht="16.5" customHeight="1"/>
    <row r="3159" ht="16.5" customHeight="1"/>
    <row r="3160" ht="16.5" customHeight="1"/>
    <row r="3161" ht="16.5" customHeight="1"/>
    <row r="3162" ht="16.5" customHeight="1"/>
    <row r="3163" ht="16.5" customHeight="1"/>
    <row r="3164" ht="16.5" customHeight="1"/>
    <row r="3165" ht="16.5" customHeight="1"/>
    <row r="3166" ht="16.5" customHeight="1"/>
    <row r="3167" ht="16.5" customHeight="1"/>
    <row r="3168" ht="16.5" customHeight="1"/>
    <row r="3169" ht="16.5" customHeight="1"/>
    <row r="3170" ht="16.5" customHeight="1"/>
    <row r="3171" ht="16.5" customHeight="1"/>
    <row r="3172" ht="16.5" customHeight="1"/>
    <row r="3173" ht="16.5" customHeight="1"/>
    <row r="3174" ht="16.5" customHeight="1"/>
    <row r="3175" ht="16.5" customHeight="1"/>
    <row r="3176" ht="16.5" customHeight="1"/>
    <row r="3177" ht="16.5" customHeight="1"/>
    <row r="3178" ht="16.5" customHeight="1"/>
    <row r="3179" ht="16.5" customHeight="1"/>
    <row r="3180" ht="16.5" customHeight="1"/>
    <row r="3181" ht="16.5" customHeight="1"/>
    <row r="3182" ht="16.5" customHeight="1"/>
    <row r="3183" ht="16.5" customHeight="1"/>
    <row r="3184" ht="16.5" customHeight="1"/>
    <row r="3185" ht="16.5" customHeight="1"/>
    <row r="3186" ht="16.5" customHeight="1"/>
    <row r="3187" ht="16.5" customHeight="1"/>
    <row r="3188" ht="16.5" customHeight="1"/>
    <row r="3189" ht="16.5" customHeight="1"/>
    <row r="3190" ht="16.5" customHeight="1"/>
    <row r="3191" ht="16.5" customHeight="1"/>
    <row r="3192" ht="16.5" customHeight="1"/>
    <row r="3193" ht="16.5" customHeight="1"/>
    <row r="3194" ht="16.5" customHeight="1"/>
    <row r="3195" ht="16.5" customHeight="1"/>
    <row r="3196" ht="16.5" customHeight="1"/>
    <row r="3197" ht="16.5" customHeight="1"/>
    <row r="3198" ht="16.5" customHeight="1"/>
    <row r="3199" ht="16.5" customHeight="1"/>
    <row r="3200" ht="16.5" customHeight="1"/>
    <row r="3201" ht="16.5" customHeight="1"/>
    <row r="3202" ht="16.5" customHeight="1"/>
    <row r="3203" ht="16.5" customHeight="1"/>
    <row r="3204" ht="16.5" customHeight="1"/>
    <row r="3205" ht="16.5" customHeight="1"/>
    <row r="3206" ht="16.5" customHeight="1"/>
    <row r="3207" ht="16.5" customHeight="1"/>
    <row r="3208" ht="16.5" customHeight="1"/>
    <row r="3209" ht="16.5" customHeight="1"/>
    <row r="3210" ht="16.5" customHeight="1"/>
    <row r="3211" ht="16.5" customHeight="1"/>
    <row r="3212" ht="16.5" customHeight="1"/>
    <row r="3213" ht="16.5" customHeight="1"/>
    <row r="3214" ht="16.5" customHeight="1"/>
    <row r="3215" ht="16.5" customHeight="1"/>
    <row r="3216" ht="16.5" customHeight="1"/>
    <row r="3217" ht="16.5" customHeight="1"/>
    <row r="3218" ht="16.5" customHeight="1"/>
    <row r="3219" ht="16.5" customHeight="1"/>
    <row r="3220" ht="16.5" customHeight="1"/>
    <row r="3221" ht="16.5" customHeight="1"/>
    <row r="3222" ht="16.5" customHeight="1"/>
    <row r="3223" ht="16.5" customHeight="1"/>
    <row r="3224" ht="16.5" customHeight="1"/>
    <row r="3225" ht="16.5" customHeight="1"/>
    <row r="3226" ht="16.5" customHeight="1"/>
    <row r="3227" ht="16.5" customHeight="1"/>
    <row r="3228" ht="16.5" customHeight="1"/>
    <row r="3229" ht="16.5" customHeight="1"/>
    <row r="3230" ht="16.5" customHeight="1"/>
    <row r="3231" ht="16.5" customHeight="1"/>
    <row r="3232" ht="16.5" customHeight="1"/>
    <row r="3233" ht="16.5" customHeight="1"/>
    <row r="3234" ht="16.5" customHeight="1"/>
    <row r="3235" ht="16.5" customHeight="1"/>
    <row r="3236" ht="16.5" customHeight="1"/>
    <row r="3237" ht="16.5" customHeight="1"/>
    <row r="3238" ht="16.5" customHeight="1"/>
    <row r="3239" ht="16.5" customHeight="1"/>
    <row r="3240" ht="16.5" customHeight="1"/>
    <row r="3241" ht="16.5" customHeight="1"/>
    <row r="3242" ht="16.5" customHeight="1"/>
    <row r="3243" ht="16.5" customHeight="1"/>
    <row r="3244" ht="16.5" customHeight="1"/>
    <row r="3245" ht="16.5" customHeight="1"/>
    <row r="3246" ht="16.5" customHeight="1"/>
    <row r="3247" ht="16.5" customHeight="1"/>
    <row r="3248" ht="16.5" customHeight="1"/>
    <row r="3249" ht="16.5" customHeight="1"/>
    <row r="3250" ht="16.5" customHeight="1"/>
    <row r="3251" ht="16.5" customHeight="1"/>
    <row r="3252" ht="16.5" customHeight="1"/>
    <row r="3253" ht="16.5" customHeight="1"/>
    <row r="3254" ht="16.5" customHeight="1"/>
    <row r="3255" ht="16.5" customHeight="1"/>
    <row r="3256" ht="16.5" customHeight="1"/>
    <row r="3257" ht="16.5" customHeight="1"/>
    <row r="3258" ht="16.5" customHeight="1"/>
    <row r="3259" ht="16.5" customHeight="1"/>
    <row r="3260" ht="16.5" customHeight="1"/>
    <row r="3261" ht="16.5" customHeight="1"/>
    <row r="3262" ht="16.5" customHeight="1"/>
    <row r="3263" ht="16.5" customHeight="1"/>
    <row r="3264" ht="16.5" customHeight="1"/>
    <row r="3265" ht="16.5" customHeight="1"/>
    <row r="3266" ht="16.5" customHeight="1"/>
    <row r="3267" ht="16.5" customHeight="1"/>
    <row r="3268" ht="16.5" customHeight="1"/>
    <row r="3269" ht="16.5" customHeight="1"/>
    <row r="3270" ht="16.5" customHeight="1"/>
    <row r="3271" ht="16.5" customHeight="1"/>
    <row r="3272" ht="16.5" customHeight="1"/>
    <row r="3273" ht="16.5" customHeight="1"/>
    <row r="3274" ht="16.5" customHeight="1"/>
    <row r="3275" ht="16.5" customHeight="1"/>
    <row r="3276" ht="16.5" customHeight="1"/>
    <row r="3277" ht="16.5" customHeight="1"/>
    <row r="3278" ht="16.5" customHeight="1"/>
    <row r="3279" ht="16.5" customHeight="1"/>
    <row r="3280" ht="16.5" customHeight="1"/>
    <row r="3281" ht="16.5" customHeight="1"/>
    <row r="3282" ht="16.5" customHeight="1"/>
    <row r="3283" ht="16.5" customHeight="1"/>
    <row r="3284" ht="16.5" customHeight="1"/>
    <row r="3285" ht="16.5" customHeight="1"/>
    <row r="3286" ht="16.5" customHeight="1"/>
    <row r="3287" ht="16.5" customHeight="1"/>
    <row r="3288" ht="16.5" customHeight="1"/>
    <row r="3289" ht="16.5" customHeight="1"/>
    <row r="3290" ht="16.5" customHeight="1"/>
    <row r="3291" ht="16.5" customHeight="1"/>
    <row r="3292" ht="16.5" customHeight="1"/>
    <row r="3293" ht="16.5" customHeight="1"/>
    <row r="3294" ht="16.5" customHeight="1"/>
    <row r="3295" ht="16.5" customHeight="1"/>
    <row r="3296" ht="16.5" customHeight="1"/>
    <row r="3297" ht="16.5" customHeight="1"/>
    <row r="3298" ht="16.5" customHeight="1"/>
    <row r="3299" ht="16.5" customHeight="1"/>
    <row r="3300" ht="16.5" customHeight="1"/>
    <row r="3301" ht="16.5" customHeight="1"/>
    <row r="3302" ht="16.5" customHeight="1"/>
    <row r="3303" ht="16.5" customHeight="1"/>
    <row r="3304" ht="16.5" customHeight="1"/>
    <row r="3305" ht="16.5" customHeight="1"/>
    <row r="3306" ht="16.5" customHeight="1"/>
    <row r="3307" ht="16.5" customHeight="1"/>
    <row r="3308" ht="16.5" customHeight="1"/>
    <row r="3309" ht="16.5" customHeight="1"/>
    <row r="3310" ht="16.5" customHeight="1"/>
    <row r="3311" ht="16.5" customHeight="1"/>
    <row r="3312" ht="16.5" customHeight="1"/>
    <row r="3313" ht="16.5" customHeight="1"/>
    <row r="3314" ht="16.5" customHeight="1"/>
    <row r="3315" ht="16.5" customHeight="1"/>
    <row r="3316" ht="16.5" customHeight="1"/>
    <row r="3317" ht="16.5" customHeight="1"/>
    <row r="3318" ht="16.5" customHeight="1"/>
    <row r="3319" ht="16.5" customHeight="1"/>
    <row r="3320" ht="16.5" customHeight="1"/>
    <row r="3321" ht="16.5" customHeight="1"/>
    <row r="3322" ht="16.5" customHeight="1"/>
    <row r="3323" ht="16.5" customHeight="1"/>
    <row r="3324" ht="16.5" customHeight="1"/>
    <row r="3325" ht="16.5" customHeight="1"/>
    <row r="3326" ht="16.5" customHeight="1"/>
    <row r="3327" ht="16.5" customHeight="1"/>
    <row r="3328" ht="16.5" customHeight="1"/>
    <row r="3329" ht="16.5" customHeight="1"/>
    <row r="3330" ht="16.5" customHeight="1"/>
    <row r="3331" ht="16.5" customHeight="1"/>
    <row r="3332" ht="16.5" customHeight="1"/>
    <row r="3333" ht="16.5" customHeight="1"/>
    <row r="3334" ht="16.5" customHeight="1"/>
    <row r="3335" ht="16.5" customHeight="1"/>
    <row r="3336" ht="16.5" customHeight="1"/>
    <row r="3337" ht="16.5" customHeight="1"/>
    <row r="3338" ht="16.5" customHeight="1"/>
    <row r="3339" ht="16.5" customHeight="1"/>
    <row r="3340" ht="16.5" customHeight="1"/>
    <row r="3341" ht="16.5" customHeight="1"/>
    <row r="3342" ht="16.5" customHeight="1"/>
    <row r="3343" ht="16.5" customHeight="1"/>
    <row r="3344" ht="16.5" customHeight="1"/>
    <row r="3345" ht="16.5" customHeight="1"/>
    <row r="3346" ht="16.5" customHeight="1"/>
    <row r="3347" ht="16.5" customHeight="1"/>
    <row r="3348" ht="16.5" customHeight="1"/>
    <row r="3349" ht="16.5" customHeight="1"/>
    <row r="3350" ht="16.5" customHeight="1"/>
    <row r="3351" ht="16.5" customHeight="1"/>
    <row r="3352" ht="16.5" customHeight="1"/>
    <row r="3353" ht="16.5" customHeight="1"/>
    <row r="3354" ht="16.5" customHeight="1"/>
    <row r="3355" ht="16.5" customHeight="1"/>
    <row r="3356" ht="16.5" customHeight="1"/>
    <row r="3357" ht="16.5" customHeight="1"/>
    <row r="3358" ht="16.5" customHeight="1"/>
    <row r="3359" ht="16.5" customHeight="1"/>
    <row r="3360" ht="16.5" customHeight="1"/>
    <row r="3361" ht="16.5" customHeight="1"/>
    <row r="3362" ht="16.5" customHeight="1"/>
    <row r="3363" ht="16.5" customHeight="1"/>
    <row r="3364" ht="16.5" customHeight="1"/>
    <row r="3365" ht="16.5" customHeight="1"/>
    <row r="3366" ht="16.5" customHeight="1"/>
    <row r="3367" ht="16.5" customHeight="1"/>
    <row r="3368" ht="16.5" customHeight="1"/>
    <row r="3369" ht="16.5" customHeight="1"/>
    <row r="3370" ht="16.5" customHeight="1"/>
    <row r="3371" ht="16.5" customHeight="1"/>
    <row r="3372" ht="16.5" customHeight="1"/>
    <row r="3373" ht="16.5" customHeight="1"/>
    <row r="3374" ht="16.5" customHeight="1"/>
    <row r="3375" ht="16.5" customHeight="1"/>
    <row r="3376" ht="16.5" customHeight="1"/>
    <row r="3377" ht="16.5" customHeight="1"/>
    <row r="3378" ht="16.5" customHeight="1"/>
    <row r="3379" ht="16.5" customHeight="1"/>
    <row r="3380" ht="16.5" customHeight="1"/>
    <row r="3381" ht="16.5" customHeight="1"/>
    <row r="3382" ht="16.5" customHeight="1"/>
    <row r="3383" ht="16.5" customHeight="1"/>
    <row r="3384" ht="16.5" customHeight="1"/>
    <row r="3385" ht="16.5" customHeight="1"/>
    <row r="3386" ht="16.5" customHeight="1"/>
    <row r="3387" ht="16.5" customHeight="1"/>
    <row r="3388" ht="16.5" customHeight="1"/>
    <row r="3389" ht="16.5" customHeight="1"/>
    <row r="3390" ht="16.5" customHeight="1"/>
    <row r="3391" ht="16.5" customHeight="1"/>
    <row r="3392" ht="16.5" customHeight="1"/>
    <row r="3393" ht="16.5" customHeight="1"/>
    <row r="3394" ht="16.5" customHeight="1"/>
    <row r="3395" ht="16.5" customHeight="1"/>
    <row r="3396" ht="16.5" customHeight="1"/>
    <row r="3397" ht="16.5" customHeight="1"/>
    <row r="3398" ht="16.5" customHeight="1"/>
    <row r="3399" ht="16.5" customHeight="1"/>
    <row r="3400" ht="16.5" customHeight="1"/>
    <row r="3401" ht="16.5" customHeight="1"/>
    <row r="3402" ht="16.5" customHeight="1"/>
    <row r="3403" ht="16.5" customHeight="1"/>
    <row r="3404" ht="16.5" customHeight="1"/>
    <row r="3405" ht="16.5" customHeight="1"/>
    <row r="3406" ht="16.5" customHeight="1"/>
    <row r="3407" ht="16.5" customHeight="1"/>
    <row r="3408" ht="16.5" customHeight="1"/>
    <row r="3409" ht="16.5" customHeight="1"/>
    <row r="3410" ht="16.5" customHeight="1"/>
    <row r="3411" ht="16.5" customHeight="1"/>
    <row r="3412" ht="16.5" customHeight="1"/>
    <row r="3413" ht="16.5" customHeight="1"/>
    <row r="3414" ht="16.5" customHeight="1"/>
    <row r="3415" ht="16.5" customHeight="1"/>
    <row r="3416" ht="16.5" customHeight="1"/>
    <row r="3417" ht="16.5" customHeight="1"/>
    <row r="3418" ht="16.5" customHeight="1"/>
    <row r="3419" ht="16.5" customHeight="1"/>
    <row r="3420" ht="16.5" customHeight="1"/>
    <row r="3421" ht="16.5" customHeight="1"/>
    <row r="3422" ht="16.5" customHeight="1"/>
    <row r="3423" ht="16.5" customHeight="1"/>
    <row r="3424" ht="16.5" customHeight="1"/>
    <row r="3425" ht="16.5" customHeight="1"/>
    <row r="3426" ht="16.5" customHeight="1"/>
    <row r="3427" ht="16.5" customHeight="1"/>
    <row r="3428" ht="16.5" customHeight="1"/>
    <row r="3429" ht="16.5" customHeight="1"/>
    <row r="3430" ht="16.5" customHeight="1"/>
    <row r="3431" ht="16.5" customHeight="1"/>
    <row r="3432" ht="16.5" customHeight="1"/>
    <row r="3433" ht="16.5" customHeight="1"/>
    <row r="3434" ht="16.5" customHeight="1"/>
    <row r="3435" ht="16.5" customHeight="1"/>
    <row r="3436" ht="16.5" customHeight="1"/>
    <row r="3437" ht="16.5" customHeight="1"/>
    <row r="3438" ht="16.5" customHeight="1"/>
    <row r="3439" ht="16.5" customHeight="1"/>
    <row r="3440" ht="16.5" customHeight="1"/>
    <row r="3441" ht="16.5" customHeight="1"/>
    <row r="3442" ht="16.5" customHeight="1"/>
    <row r="3443" ht="16.5" customHeight="1"/>
    <row r="3444" ht="16.5" customHeight="1"/>
    <row r="3445" ht="16.5" customHeight="1"/>
    <row r="3446" ht="16.5" customHeight="1"/>
    <row r="3447" ht="16.5" customHeight="1"/>
    <row r="3448" ht="16.5" customHeight="1"/>
    <row r="3449" ht="16.5" customHeight="1"/>
    <row r="3450" ht="16.5" customHeight="1"/>
    <row r="3451" ht="16.5" customHeight="1"/>
    <row r="3452" ht="16.5" customHeight="1"/>
    <row r="3453" ht="16.5" customHeight="1"/>
    <row r="3454" ht="16.5" customHeight="1"/>
    <row r="3455" ht="16.5" customHeight="1"/>
    <row r="3456" ht="16.5" customHeight="1"/>
    <row r="3457" ht="16.5" customHeight="1"/>
    <row r="3458" ht="16.5" customHeight="1"/>
    <row r="3459" ht="16.5" customHeight="1"/>
    <row r="3460" ht="16.5" customHeight="1"/>
    <row r="3461" ht="16.5" customHeight="1"/>
    <row r="3462" ht="16.5" customHeight="1"/>
    <row r="3463" ht="16.5" customHeight="1"/>
    <row r="3464" ht="16.5" customHeight="1"/>
    <row r="3465" ht="16.5" customHeight="1"/>
    <row r="3466" ht="16.5" customHeight="1"/>
    <row r="3467" ht="16.5" customHeight="1"/>
    <row r="3468" ht="16.5" customHeight="1"/>
    <row r="3469" ht="16.5" customHeight="1"/>
    <row r="3470" ht="16.5" customHeight="1"/>
    <row r="3471" ht="16.5" customHeight="1"/>
    <row r="3472" ht="16.5" customHeight="1"/>
    <row r="3473" ht="16.5" customHeight="1"/>
    <row r="3474" ht="16.5" customHeight="1"/>
    <row r="3475" ht="16.5" customHeight="1"/>
    <row r="3476" ht="16.5" customHeight="1"/>
    <row r="3477" ht="16.5" customHeight="1"/>
    <row r="3478" ht="16.5" customHeight="1"/>
    <row r="3479" ht="16.5" customHeight="1"/>
    <row r="3480" ht="16.5" customHeight="1"/>
    <row r="3481" ht="16.5" customHeight="1"/>
    <row r="3482" ht="16.5" customHeight="1"/>
    <row r="3483" ht="16.5" customHeight="1"/>
    <row r="3484" ht="16.5" customHeight="1"/>
    <row r="3485" ht="16.5" customHeight="1"/>
    <row r="3486" ht="16.5" customHeight="1"/>
    <row r="3487" ht="16.5" customHeight="1"/>
    <row r="3488" ht="16.5" customHeight="1"/>
    <row r="3489" ht="16.5" customHeight="1"/>
    <row r="3490" ht="16.5" customHeight="1"/>
    <row r="3491" ht="16.5" customHeight="1"/>
    <row r="3492" ht="16.5" customHeight="1"/>
    <row r="3493" ht="16.5" customHeight="1"/>
    <row r="3494" ht="16.5" customHeight="1"/>
    <row r="3495" ht="16.5" customHeight="1"/>
    <row r="3496" ht="16.5" customHeight="1"/>
    <row r="3497" ht="16.5" customHeight="1"/>
    <row r="3498" ht="16.5" customHeight="1"/>
    <row r="3499" ht="16.5" customHeight="1"/>
    <row r="3500" ht="16.5" customHeight="1"/>
    <row r="3501" ht="16.5" customHeight="1"/>
    <row r="3502" ht="16.5" customHeight="1"/>
    <row r="3503" ht="16.5" customHeight="1"/>
    <row r="3504" ht="16.5" customHeight="1"/>
    <row r="3505" ht="16.5" customHeight="1"/>
    <row r="3506" ht="16.5" customHeight="1"/>
    <row r="3507" ht="16.5" customHeight="1"/>
    <row r="3508" ht="16.5" customHeight="1"/>
    <row r="3509" ht="16.5" customHeight="1"/>
    <row r="3510" ht="16.5" customHeight="1"/>
    <row r="3511" ht="16.5" customHeight="1"/>
    <row r="3512" ht="16.5" customHeight="1"/>
    <row r="3513" ht="16.5" customHeight="1"/>
    <row r="3514" ht="16.5" customHeight="1"/>
    <row r="3515" ht="16.5" customHeight="1"/>
    <row r="3516" ht="16.5" customHeight="1"/>
    <row r="3517" ht="16.5" customHeight="1"/>
    <row r="3518" ht="16.5" customHeight="1"/>
    <row r="3519" ht="16.5" customHeight="1"/>
    <row r="3520" ht="16.5" customHeight="1"/>
    <row r="3521" ht="16.5" customHeight="1"/>
    <row r="3522" ht="16.5" customHeight="1"/>
    <row r="3523" ht="16.5" customHeight="1"/>
    <row r="3524" ht="16.5" customHeight="1"/>
    <row r="3525" ht="16.5" customHeight="1"/>
    <row r="3526" ht="16.5" customHeight="1"/>
    <row r="3527" ht="16.5" customHeight="1"/>
    <row r="3528" ht="16.5" customHeight="1"/>
    <row r="3529" ht="16.5" customHeight="1"/>
    <row r="3530" ht="16.5" customHeight="1"/>
    <row r="3531" ht="16.5" customHeight="1"/>
    <row r="3532" ht="16.5" customHeight="1"/>
    <row r="3533" ht="16.5" customHeight="1"/>
    <row r="3534" ht="16.5" customHeight="1"/>
    <row r="3535" ht="16.5" customHeight="1"/>
    <row r="3536" ht="16.5" customHeight="1"/>
    <row r="3537" ht="16.5" customHeight="1"/>
    <row r="3538" ht="16.5" customHeight="1"/>
    <row r="3539" ht="16.5" customHeight="1"/>
    <row r="3540" ht="16.5" customHeight="1"/>
    <row r="3541" ht="16.5" customHeight="1"/>
    <row r="3542" ht="16.5" customHeight="1"/>
    <row r="3543" ht="16.5" customHeight="1"/>
    <row r="3544" ht="16.5" customHeight="1"/>
    <row r="3545" ht="16.5" customHeight="1"/>
    <row r="3546" ht="16.5" customHeight="1"/>
    <row r="3547" ht="16.5" customHeight="1"/>
    <row r="3548" ht="16.5" customHeight="1"/>
    <row r="3549" ht="16.5" customHeight="1"/>
    <row r="3550" ht="16.5" customHeight="1"/>
    <row r="3551" ht="16.5" customHeight="1"/>
    <row r="3552" ht="16.5" customHeight="1"/>
    <row r="3553" ht="16.5" customHeight="1"/>
    <row r="3554" ht="16.5" customHeight="1"/>
    <row r="3555" ht="16.5" customHeight="1"/>
    <row r="3556" ht="16.5" customHeight="1"/>
    <row r="3557" ht="16.5" customHeight="1"/>
    <row r="3558" ht="16.5" customHeight="1"/>
    <row r="3559" ht="16.5" customHeight="1"/>
    <row r="3560" ht="16.5" customHeight="1"/>
    <row r="3561" ht="16.5" customHeight="1"/>
    <row r="3562" ht="16.5" customHeight="1"/>
    <row r="3563" ht="16.5" customHeight="1"/>
    <row r="3564" ht="16.5" customHeight="1"/>
    <row r="3565" ht="16.5" customHeight="1"/>
    <row r="3566" ht="16.5" customHeight="1"/>
    <row r="3567" ht="16.5" customHeight="1"/>
    <row r="3568" ht="16.5" customHeight="1"/>
    <row r="3569" ht="16.5" customHeight="1"/>
    <row r="3570" ht="16.5" customHeight="1"/>
    <row r="3571" ht="16.5" customHeight="1"/>
    <row r="3572" ht="16.5" customHeight="1"/>
    <row r="3573" ht="16.5" customHeight="1"/>
    <row r="3574" ht="16.5" customHeight="1"/>
    <row r="3575" ht="16.5" customHeight="1"/>
    <row r="3576" ht="16.5" customHeight="1"/>
    <row r="3577" ht="16.5" customHeight="1"/>
    <row r="3578" ht="16.5" customHeight="1"/>
    <row r="3579" ht="16.5" customHeight="1"/>
    <row r="3580" ht="16.5" customHeight="1"/>
    <row r="3581" ht="16.5" customHeight="1"/>
    <row r="3582" ht="16.5" customHeight="1"/>
    <row r="3583" ht="16.5" customHeight="1"/>
    <row r="3584" ht="16.5" customHeight="1"/>
    <row r="3585" ht="16.5" customHeight="1"/>
    <row r="3586" ht="16.5" customHeight="1"/>
    <row r="3587" ht="16.5" customHeight="1"/>
    <row r="3588" ht="16.5" customHeight="1"/>
    <row r="3589" ht="16.5" customHeight="1"/>
    <row r="3590" ht="16.5" customHeight="1"/>
    <row r="3591" ht="16.5" customHeight="1"/>
    <row r="3592" ht="16.5" customHeight="1"/>
    <row r="3593" ht="16.5" customHeight="1"/>
    <row r="3594" ht="16.5" customHeight="1"/>
    <row r="3595" ht="16.5" customHeight="1"/>
    <row r="3596" ht="16.5" customHeight="1"/>
    <row r="3597" ht="16.5" customHeight="1"/>
    <row r="3598" ht="16.5" customHeight="1"/>
    <row r="3599" ht="16.5" customHeight="1"/>
    <row r="3600" ht="16.5" customHeight="1"/>
    <row r="3601" ht="16.5" customHeight="1"/>
    <row r="3602" ht="16.5" customHeight="1"/>
    <row r="3603" ht="16.5" customHeight="1"/>
    <row r="3604" ht="16.5" customHeight="1"/>
    <row r="3605" ht="16.5" customHeight="1"/>
    <row r="3606" ht="16.5" customHeight="1"/>
    <row r="3607" ht="16.5" customHeight="1"/>
    <row r="3608" ht="16.5" customHeight="1"/>
    <row r="3609" ht="16.5" customHeight="1"/>
    <row r="3610" ht="16.5" customHeight="1"/>
    <row r="3611" ht="16.5" customHeight="1"/>
    <row r="3612" ht="16.5" customHeight="1"/>
    <row r="3613" ht="16.5" customHeight="1"/>
    <row r="3614" ht="16.5" customHeight="1"/>
    <row r="3615" ht="16.5" customHeight="1"/>
    <row r="3616" ht="16.5" customHeight="1"/>
    <row r="3617" ht="16.5" customHeight="1"/>
    <row r="3618" ht="16.5" customHeight="1"/>
    <row r="3619" ht="16.5" customHeight="1"/>
    <row r="3620" ht="16.5" customHeight="1"/>
    <row r="3621" ht="16.5" customHeight="1"/>
    <row r="3622" ht="16.5" customHeight="1"/>
    <row r="3623" ht="16.5" customHeight="1"/>
    <row r="3624" ht="16.5" customHeight="1"/>
    <row r="3625" ht="16.5" customHeight="1"/>
    <row r="3626" ht="16.5" customHeight="1"/>
    <row r="3627" ht="16.5" customHeight="1"/>
    <row r="3628" ht="16.5" customHeight="1"/>
    <row r="3629" ht="16.5" customHeight="1"/>
    <row r="3630" ht="16.5" customHeight="1"/>
    <row r="3631" ht="16.5" customHeight="1"/>
    <row r="3632" ht="16.5" customHeight="1"/>
    <row r="3633" ht="16.5" customHeight="1"/>
    <row r="3634" ht="16.5" customHeight="1"/>
    <row r="3635" ht="16.5" customHeight="1"/>
    <row r="3636" ht="16.5" customHeight="1"/>
    <row r="3637" ht="16.5" customHeight="1"/>
    <row r="3638" ht="16.5" customHeight="1"/>
    <row r="3639" ht="16.5" customHeight="1"/>
    <row r="3640" ht="16.5" customHeight="1"/>
    <row r="3641" ht="16.5" customHeight="1"/>
    <row r="3642" ht="16.5" customHeight="1"/>
    <row r="3643" ht="16.5" customHeight="1"/>
    <row r="3644" ht="16.5" customHeight="1"/>
    <row r="3645" ht="16.5" customHeight="1"/>
    <row r="3646" ht="16.5" customHeight="1"/>
    <row r="3647" ht="16.5" customHeight="1"/>
    <row r="3648" ht="16.5" customHeight="1"/>
    <row r="3649" ht="16.5" customHeight="1"/>
    <row r="3650" ht="16.5" customHeight="1"/>
    <row r="3651" ht="16.5" customHeight="1"/>
    <row r="3652" ht="16.5" customHeight="1"/>
    <row r="3653" ht="16.5" customHeight="1"/>
    <row r="3654" ht="16.5" customHeight="1"/>
    <row r="3655" ht="16.5" customHeight="1"/>
    <row r="3656" ht="16.5" customHeight="1"/>
    <row r="3657" ht="16.5" customHeight="1"/>
    <row r="3658" ht="16.5" customHeight="1"/>
    <row r="3659" ht="16.5" customHeight="1"/>
    <row r="3660" ht="16.5" customHeight="1"/>
    <row r="3661" ht="16.5" customHeight="1"/>
    <row r="3662" ht="16.5" customHeight="1"/>
    <row r="3663" ht="16.5" customHeight="1"/>
    <row r="3664" ht="16.5" customHeight="1"/>
    <row r="3665" ht="16.5" customHeight="1"/>
    <row r="3666" ht="16.5" customHeight="1"/>
    <row r="3667" ht="16.5" customHeight="1"/>
    <row r="3668" ht="16.5" customHeight="1"/>
    <row r="3669" ht="16.5" customHeight="1"/>
    <row r="3670" ht="16.5" customHeight="1"/>
    <row r="3671" ht="16.5" customHeight="1"/>
    <row r="3672" ht="16.5" customHeight="1"/>
    <row r="3673" ht="16.5" customHeight="1"/>
    <row r="3674" ht="16.5" customHeight="1"/>
    <row r="3675" ht="16.5" customHeight="1"/>
    <row r="3676" ht="16.5" customHeight="1"/>
    <row r="3677" ht="16.5" customHeight="1"/>
    <row r="3678" ht="16.5" customHeight="1"/>
    <row r="3679" ht="16.5" customHeight="1"/>
    <row r="3680" ht="16.5" customHeight="1"/>
    <row r="3681" ht="16.5" customHeight="1"/>
    <row r="3682" ht="16.5" customHeight="1"/>
    <row r="3683" ht="16.5" customHeight="1"/>
    <row r="3684" ht="16.5" customHeight="1"/>
    <row r="3685" ht="16.5" customHeight="1"/>
    <row r="3686" ht="16.5" customHeight="1"/>
    <row r="3687" ht="16.5" customHeight="1"/>
    <row r="3688" ht="16.5" customHeight="1"/>
    <row r="3689" ht="16.5" customHeight="1"/>
    <row r="3690" ht="16.5" customHeight="1"/>
    <row r="3691" ht="16.5" customHeight="1"/>
    <row r="3692" ht="16.5" customHeight="1"/>
    <row r="3693" ht="16.5" customHeight="1"/>
    <row r="3694" ht="16.5" customHeight="1"/>
    <row r="3695" ht="16.5" customHeight="1"/>
    <row r="3696" ht="16.5" customHeight="1"/>
    <row r="3697" ht="16.5" customHeight="1"/>
    <row r="3698" ht="16.5" customHeight="1"/>
    <row r="3699" ht="16.5" customHeight="1"/>
    <row r="3700" ht="16.5" customHeight="1"/>
    <row r="3701" ht="16.5" customHeight="1"/>
    <row r="3702" ht="16.5" customHeight="1"/>
    <row r="3703" ht="16.5" customHeight="1"/>
    <row r="3704" ht="16.5" customHeight="1"/>
    <row r="3705" ht="16.5" customHeight="1"/>
    <row r="3706" ht="16.5" customHeight="1"/>
    <row r="3707" ht="16.5" customHeight="1"/>
    <row r="3708" ht="16.5" customHeight="1"/>
    <row r="3709" ht="16.5" customHeight="1"/>
    <row r="3710" ht="16.5" customHeight="1"/>
    <row r="3711" ht="16.5" customHeight="1"/>
    <row r="3712" ht="16.5" customHeight="1"/>
    <row r="3713" ht="16.5" customHeight="1"/>
    <row r="3714" ht="16.5" customHeight="1"/>
    <row r="3715" ht="16.5" customHeight="1"/>
    <row r="3716" ht="16.5" customHeight="1"/>
    <row r="3717" ht="16.5" customHeight="1"/>
    <row r="3718" ht="16.5" customHeight="1"/>
    <row r="3719" ht="16.5" customHeight="1"/>
    <row r="3720" ht="16.5" customHeight="1"/>
    <row r="3721" ht="16.5" customHeight="1"/>
    <row r="3722" ht="16.5" customHeight="1"/>
    <row r="3723" ht="16.5" customHeight="1"/>
    <row r="3724" ht="16.5" customHeight="1"/>
    <row r="3725" ht="16.5" customHeight="1"/>
    <row r="3726" ht="16.5" customHeight="1"/>
    <row r="3727" ht="16.5" customHeight="1"/>
    <row r="3728" ht="16.5" customHeight="1"/>
    <row r="3729" ht="16.5" customHeight="1"/>
    <row r="3730" ht="16.5" customHeight="1"/>
    <row r="3731" ht="16.5" customHeight="1"/>
    <row r="3732" ht="16.5" customHeight="1"/>
    <row r="3733" ht="16.5" customHeight="1"/>
    <row r="3734" ht="16.5" customHeight="1"/>
    <row r="3735" ht="16.5" customHeight="1"/>
    <row r="3736" ht="16.5" customHeight="1"/>
    <row r="3737" ht="16.5" customHeight="1"/>
    <row r="3738" ht="16.5" customHeight="1"/>
    <row r="3739" ht="16.5" customHeight="1"/>
    <row r="3740" ht="16.5" customHeight="1"/>
    <row r="3741" ht="16.5" customHeight="1"/>
    <row r="3742" ht="16.5" customHeight="1"/>
    <row r="3743" ht="16.5" customHeight="1"/>
    <row r="3744" ht="16.5" customHeight="1"/>
    <row r="3745" ht="16.5" customHeight="1"/>
    <row r="3746" ht="16.5" customHeight="1"/>
    <row r="3747" ht="16.5" customHeight="1"/>
    <row r="3748" ht="16.5" customHeight="1"/>
    <row r="3749" ht="16.5" customHeight="1"/>
    <row r="3750" ht="16.5" customHeight="1"/>
    <row r="3751" ht="16.5" customHeight="1"/>
    <row r="3752" ht="16.5" customHeight="1"/>
    <row r="3753" ht="16.5" customHeight="1"/>
    <row r="3754" ht="16.5" customHeight="1"/>
    <row r="3755" ht="16.5" customHeight="1"/>
    <row r="3756" ht="16.5" customHeight="1"/>
    <row r="3757" ht="16.5" customHeight="1"/>
    <row r="3758" ht="16.5" customHeight="1"/>
    <row r="3759" ht="16.5" customHeight="1"/>
    <row r="3760" ht="16.5" customHeight="1"/>
    <row r="3761" ht="16.5" customHeight="1"/>
    <row r="3762" ht="16.5" customHeight="1"/>
    <row r="3763" ht="16.5" customHeight="1"/>
    <row r="3764" ht="16.5" customHeight="1"/>
    <row r="3765" ht="16.5" customHeight="1"/>
    <row r="3766" ht="16.5" customHeight="1"/>
    <row r="3767" ht="16.5" customHeight="1"/>
    <row r="3768" ht="16.5" customHeight="1"/>
    <row r="3769" ht="16.5" customHeight="1"/>
    <row r="3770" ht="16.5" customHeight="1"/>
    <row r="3771" ht="16.5" customHeight="1"/>
    <row r="3772" ht="16.5" customHeight="1"/>
    <row r="3773" ht="16.5" customHeight="1"/>
    <row r="3774" ht="16.5" customHeight="1"/>
    <row r="3775" ht="16.5" customHeight="1"/>
    <row r="3776" ht="16.5" customHeight="1"/>
    <row r="3777" ht="16.5" customHeight="1"/>
    <row r="3778" ht="16.5" customHeight="1"/>
    <row r="3779" ht="16.5" customHeight="1"/>
    <row r="3780" ht="16.5" customHeight="1"/>
    <row r="3781" ht="16.5" customHeight="1"/>
    <row r="3782" ht="16.5" customHeight="1"/>
    <row r="3783" ht="16.5" customHeight="1"/>
    <row r="3784" ht="16.5" customHeight="1"/>
    <row r="3785" ht="16.5" customHeight="1"/>
    <row r="3786" ht="16.5" customHeight="1"/>
    <row r="3787" ht="16.5" customHeight="1"/>
    <row r="3788" ht="16.5" customHeight="1"/>
    <row r="3789" ht="16.5" customHeight="1"/>
    <row r="3790" ht="16.5" customHeight="1"/>
    <row r="3791" ht="16.5" customHeight="1"/>
    <row r="3792" ht="16.5" customHeight="1"/>
    <row r="3793" ht="16.5" customHeight="1"/>
    <row r="3794" ht="16.5" customHeight="1"/>
    <row r="3795" ht="16.5" customHeight="1"/>
    <row r="3796" ht="16.5" customHeight="1"/>
    <row r="3797" ht="16.5" customHeight="1"/>
    <row r="3798" ht="16.5" customHeight="1"/>
    <row r="3799" ht="16.5" customHeight="1"/>
    <row r="3800" ht="16.5" customHeight="1"/>
    <row r="3801" ht="16.5" customHeight="1"/>
    <row r="3802" ht="16.5" customHeight="1"/>
    <row r="3803" ht="16.5" customHeight="1"/>
    <row r="3804" ht="16.5" customHeight="1"/>
    <row r="3805" ht="16.5" customHeight="1"/>
    <row r="3806" ht="16.5" customHeight="1"/>
    <row r="3807" ht="16.5" customHeight="1"/>
    <row r="3808" ht="16.5" customHeight="1"/>
    <row r="3809" ht="16.5" customHeight="1"/>
    <row r="3810" ht="16.5" customHeight="1"/>
    <row r="3811" ht="16.5" customHeight="1"/>
    <row r="3812" ht="16.5" customHeight="1"/>
    <row r="3813" ht="16.5" customHeight="1"/>
    <row r="3814" ht="16.5" customHeight="1"/>
    <row r="3815" ht="16.5" customHeight="1"/>
    <row r="3816" ht="16.5" customHeight="1"/>
    <row r="3817" ht="16.5" customHeight="1"/>
    <row r="3818" ht="16.5" customHeight="1"/>
    <row r="3819" ht="16.5" customHeight="1"/>
    <row r="3820" ht="16.5" customHeight="1"/>
    <row r="3821" ht="16.5" customHeight="1"/>
    <row r="3822" ht="16.5" customHeight="1"/>
    <row r="3823" ht="16.5" customHeight="1"/>
    <row r="3824" ht="16.5" customHeight="1"/>
    <row r="3825" ht="16.5" customHeight="1"/>
    <row r="3826" ht="16.5" customHeight="1"/>
    <row r="3827" ht="16.5" customHeight="1"/>
    <row r="3828" ht="16.5" customHeight="1"/>
    <row r="3829" ht="16.5" customHeight="1"/>
    <row r="3830" ht="16.5" customHeight="1"/>
    <row r="3831" ht="16.5" customHeight="1"/>
    <row r="3832" ht="16.5" customHeight="1"/>
    <row r="3833" ht="16.5" customHeight="1"/>
    <row r="3834" ht="16.5" customHeight="1"/>
    <row r="3835" ht="16.5" customHeight="1"/>
    <row r="3836" ht="16.5" customHeight="1"/>
    <row r="3837" ht="16.5" customHeight="1"/>
    <row r="3838" ht="16.5" customHeight="1"/>
    <row r="3839" ht="16.5" customHeight="1"/>
    <row r="3840" ht="16.5" customHeight="1"/>
    <row r="3841" ht="16.5" customHeight="1"/>
    <row r="3842" ht="16.5" customHeight="1"/>
    <row r="3843" ht="16.5" customHeight="1"/>
    <row r="3844" ht="16.5" customHeight="1"/>
    <row r="3845" ht="16.5" customHeight="1"/>
    <row r="3846" ht="16.5" customHeight="1"/>
    <row r="3847" ht="16.5" customHeight="1"/>
    <row r="3848" ht="16.5" customHeight="1"/>
    <row r="3849" ht="16.5" customHeight="1"/>
    <row r="3850" ht="16.5" customHeight="1"/>
    <row r="3851" ht="16.5" customHeight="1"/>
    <row r="3852" ht="16.5" customHeight="1"/>
    <row r="3853" ht="16.5" customHeight="1"/>
    <row r="3854" ht="16.5" customHeight="1"/>
    <row r="3855" ht="16.5" customHeight="1"/>
    <row r="3856" ht="16.5" customHeight="1"/>
    <row r="3857" ht="16.5" customHeight="1"/>
    <row r="3858" ht="16.5" customHeight="1"/>
    <row r="3859" ht="16.5" customHeight="1"/>
    <row r="3860" ht="16.5" customHeight="1"/>
    <row r="3861" ht="16.5" customHeight="1"/>
    <row r="3862" ht="16.5" customHeight="1"/>
    <row r="3863" ht="16.5" customHeight="1"/>
    <row r="3864" ht="16.5" customHeight="1"/>
    <row r="3865" ht="16.5" customHeight="1"/>
    <row r="3866" ht="16.5" customHeight="1"/>
    <row r="3867" ht="16.5" customHeight="1"/>
    <row r="3868" ht="16.5" customHeight="1"/>
    <row r="3869" ht="16.5" customHeight="1"/>
    <row r="3870" ht="16.5" customHeight="1"/>
    <row r="3871" ht="16.5" customHeight="1"/>
    <row r="3872" ht="16.5" customHeight="1"/>
    <row r="3873" ht="16.5" customHeight="1"/>
    <row r="3874" ht="16.5" customHeight="1"/>
    <row r="3875" ht="16.5" customHeight="1"/>
    <row r="3876" ht="16.5" customHeight="1"/>
    <row r="3877" ht="16.5" customHeight="1"/>
    <row r="3878" ht="16.5" customHeight="1"/>
    <row r="3879" ht="16.5" customHeight="1"/>
    <row r="3880" ht="16.5" customHeight="1"/>
    <row r="3881" ht="16.5" customHeight="1"/>
    <row r="3882" ht="16.5" customHeight="1"/>
    <row r="3883" ht="16.5" customHeight="1"/>
    <row r="3884" ht="16.5" customHeight="1"/>
    <row r="3885" ht="16.5" customHeight="1"/>
    <row r="3886" ht="16.5" customHeight="1"/>
    <row r="3887" ht="16.5" customHeight="1"/>
    <row r="3888" ht="16.5" customHeight="1"/>
    <row r="3889" ht="16.5" customHeight="1"/>
    <row r="3890" ht="16.5" customHeight="1"/>
    <row r="3891" ht="16.5" customHeight="1"/>
    <row r="3892" ht="16.5" customHeight="1"/>
    <row r="3893" ht="16.5" customHeight="1"/>
    <row r="3894" ht="16.5" customHeight="1"/>
    <row r="3895" ht="16.5" customHeight="1"/>
    <row r="3896" ht="16.5" customHeight="1"/>
    <row r="3897" ht="16.5" customHeight="1"/>
    <row r="3898" ht="16.5" customHeight="1"/>
    <row r="3899" ht="16.5" customHeight="1"/>
    <row r="3900" ht="16.5" customHeight="1"/>
    <row r="3901" ht="16.5" customHeight="1"/>
    <row r="3902" ht="16.5" customHeight="1"/>
    <row r="3903" ht="16.5" customHeight="1"/>
    <row r="3904" ht="16.5" customHeight="1"/>
    <row r="3905" ht="16.5" customHeight="1"/>
    <row r="3906" ht="16.5" customHeight="1"/>
    <row r="3907" ht="16.5" customHeight="1"/>
    <row r="3908" ht="16.5" customHeight="1"/>
    <row r="3909" ht="16.5" customHeight="1"/>
    <row r="3910" ht="16.5" customHeight="1"/>
    <row r="3911" ht="16.5" customHeight="1"/>
    <row r="3912" ht="16.5" customHeight="1"/>
    <row r="3913" ht="16.5" customHeight="1"/>
    <row r="3914" ht="16.5" customHeight="1"/>
    <row r="3915" ht="16.5" customHeight="1"/>
    <row r="3916" ht="16.5" customHeight="1"/>
    <row r="3917" ht="16.5" customHeight="1"/>
    <row r="3918" ht="16.5" customHeight="1"/>
    <row r="3919" ht="16.5" customHeight="1"/>
    <row r="3920" ht="16.5" customHeight="1"/>
    <row r="3921" ht="16.5" customHeight="1"/>
    <row r="3922" ht="16.5" customHeight="1"/>
    <row r="3923" ht="16.5" customHeight="1"/>
    <row r="3924" ht="16.5" customHeight="1"/>
    <row r="3925" ht="16.5" customHeight="1"/>
    <row r="3926" ht="16.5" customHeight="1"/>
    <row r="3927" ht="16.5" customHeight="1"/>
    <row r="3928" ht="16.5" customHeight="1"/>
    <row r="3929" ht="16.5" customHeight="1"/>
    <row r="3930" ht="16.5" customHeight="1"/>
    <row r="3931" ht="16.5" customHeight="1"/>
    <row r="3932" ht="16.5" customHeight="1"/>
    <row r="3933" ht="16.5" customHeight="1"/>
    <row r="3934" ht="16.5" customHeight="1"/>
    <row r="3935" ht="16.5" customHeight="1"/>
    <row r="3936" ht="16.5" customHeight="1"/>
    <row r="3937" ht="16.5" customHeight="1"/>
    <row r="3938" ht="16.5" customHeight="1"/>
    <row r="3939" ht="16.5" customHeight="1"/>
    <row r="3940" ht="16.5" customHeight="1"/>
    <row r="3941" ht="16.5" customHeight="1"/>
    <row r="3942" ht="16.5" customHeight="1"/>
    <row r="3943" ht="16.5" customHeight="1"/>
    <row r="3944" ht="16.5" customHeight="1"/>
    <row r="3945" ht="16.5" customHeight="1"/>
    <row r="3946" ht="16.5" customHeight="1"/>
    <row r="3947" ht="16.5" customHeight="1"/>
    <row r="3948" ht="16.5" customHeight="1"/>
    <row r="3949" ht="16.5" customHeight="1"/>
    <row r="3950" ht="16.5" customHeight="1"/>
    <row r="3951" ht="16.5" customHeight="1"/>
    <row r="3952" ht="16.5" customHeight="1"/>
    <row r="3953" ht="16.5" customHeight="1"/>
    <row r="3954" ht="16.5" customHeight="1"/>
    <row r="3955" ht="16.5" customHeight="1"/>
    <row r="3956" ht="16.5" customHeight="1"/>
    <row r="3957" ht="16.5" customHeight="1"/>
    <row r="3958" ht="16.5" customHeight="1"/>
    <row r="3959" ht="16.5" customHeight="1"/>
    <row r="3960" ht="16.5" customHeight="1"/>
    <row r="3961" ht="16.5" customHeight="1"/>
    <row r="3962" ht="16.5" customHeight="1"/>
    <row r="3963" ht="16.5" customHeight="1"/>
    <row r="3964" ht="16.5" customHeight="1"/>
    <row r="3965" ht="16.5" customHeight="1"/>
    <row r="3966" ht="16.5" customHeight="1"/>
    <row r="3967" ht="16.5" customHeight="1"/>
    <row r="3968" ht="16.5" customHeight="1"/>
    <row r="3969" ht="16.5" customHeight="1"/>
    <row r="3970" ht="16.5" customHeight="1"/>
    <row r="3971" ht="16.5" customHeight="1"/>
    <row r="3972" ht="16.5" customHeight="1"/>
    <row r="3973" ht="16.5" customHeight="1"/>
    <row r="3974" ht="16.5" customHeight="1"/>
    <row r="3975" ht="16.5" customHeight="1"/>
    <row r="3976" ht="16.5" customHeight="1"/>
    <row r="3977" ht="16.5" customHeight="1"/>
    <row r="3978" ht="16.5" customHeight="1"/>
    <row r="3979" ht="16.5" customHeight="1"/>
    <row r="3980" ht="16.5" customHeight="1"/>
    <row r="3981" ht="16.5" customHeight="1"/>
    <row r="3982" ht="16.5" customHeight="1"/>
    <row r="3983" ht="16.5" customHeight="1"/>
    <row r="3984" ht="16.5" customHeight="1"/>
    <row r="3985" ht="16.5" customHeight="1"/>
    <row r="3986" ht="16.5" customHeight="1"/>
    <row r="3987" ht="16.5" customHeight="1"/>
    <row r="3988" ht="16.5" customHeight="1"/>
    <row r="3989" ht="16.5" customHeight="1"/>
    <row r="3990" ht="16.5" customHeight="1"/>
    <row r="3991" ht="16.5" customHeight="1"/>
    <row r="3992" ht="16.5" customHeight="1"/>
    <row r="3993" ht="16.5" customHeight="1"/>
    <row r="3994" ht="16.5" customHeight="1"/>
    <row r="3995" ht="16.5" customHeight="1"/>
    <row r="3996" ht="16.5" customHeight="1"/>
    <row r="3997" ht="16.5" customHeight="1"/>
    <row r="3998" ht="16.5" customHeight="1"/>
    <row r="3999" ht="16.5" customHeight="1"/>
    <row r="4000" ht="16.5" customHeight="1"/>
    <row r="4001" ht="16.5" customHeight="1"/>
    <row r="4002" ht="16.5" customHeight="1"/>
    <row r="4003" ht="16.5" customHeight="1"/>
    <row r="4004" ht="16.5" customHeight="1"/>
    <row r="4005" ht="16.5" customHeight="1"/>
    <row r="4006" ht="16.5" customHeight="1"/>
    <row r="4007" ht="16.5" customHeight="1"/>
    <row r="4008" ht="16.5" customHeight="1"/>
    <row r="4009" ht="16.5" customHeight="1"/>
    <row r="4010" ht="16.5" customHeight="1"/>
    <row r="4011" ht="16.5" customHeight="1"/>
    <row r="4012" ht="16.5" customHeight="1"/>
    <row r="4013" ht="16.5" customHeight="1"/>
    <row r="4014" ht="16.5" customHeight="1"/>
    <row r="4015" ht="16.5" customHeight="1"/>
    <row r="4016" ht="16.5" customHeight="1"/>
    <row r="4017" ht="16.5" customHeight="1"/>
    <row r="4018" ht="16.5" customHeight="1"/>
    <row r="4019" ht="16.5" customHeight="1"/>
    <row r="4020" ht="16.5" customHeight="1"/>
    <row r="4021" ht="16.5" customHeight="1"/>
    <row r="4022" ht="16.5" customHeight="1"/>
    <row r="4023" ht="16.5" customHeight="1"/>
    <row r="4024" ht="16.5" customHeight="1"/>
    <row r="4025" ht="16.5" customHeight="1"/>
    <row r="4026" ht="16.5" customHeight="1"/>
    <row r="4027" ht="16.5" customHeight="1"/>
    <row r="4028" ht="16.5" customHeight="1"/>
    <row r="4029" ht="16.5" customHeight="1"/>
    <row r="4030" ht="16.5" customHeight="1"/>
    <row r="4031" ht="16.5" customHeight="1"/>
    <row r="4032" ht="16.5" customHeight="1"/>
    <row r="4033" ht="16.5" customHeight="1"/>
    <row r="4034" ht="16.5" customHeight="1"/>
    <row r="4035" ht="16.5" customHeight="1"/>
    <row r="4036" ht="16.5" customHeight="1"/>
    <row r="4037" ht="16.5" customHeight="1"/>
    <row r="4038" ht="16.5" customHeight="1"/>
    <row r="4039" ht="16.5" customHeight="1"/>
    <row r="4040" ht="16.5" customHeight="1"/>
    <row r="4041" ht="16.5" customHeight="1"/>
    <row r="4042" ht="16.5" customHeight="1"/>
    <row r="4043" ht="16.5" customHeight="1"/>
    <row r="4044" ht="16.5" customHeight="1"/>
    <row r="4045" ht="16.5" customHeight="1"/>
    <row r="4046" ht="16.5" customHeight="1"/>
    <row r="4047" ht="16.5" customHeight="1"/>
    <row r="4048" ht="16.5" customHeight="1"/>
    <row r="4049" ht="16.5" customHeight="1"/>
    <row r="4050" ht="16.5" customHeight="1"/>
    <row r="4051" ht="16.5" customHeight="1"/>
    <row r="4052" ht="16.5" customHeight="1"/>
    <row r="4053" ht="16.5" customHeight="1"/>
    <row r="4054" ht="16.5" customHeight="1"/>
    <row r="4055" ht="16.5" customHeight="1"/>
    <row r="4056" ht="16.5" customHeight="1"/>
    <row r="4057" ht="16.5" customHeight="1"/>
    <row r="4058" ht="16.5" customHeight="1"/>
    <row r="4059" ht="16.5" customHeight="1"/>
    <row r="4060" ht="16.5" customHeight="1"/>
    <row r="4061" ht="16.5" customHeight="1"/>
    <row r="4062" ht="16.5" customHeight="1"/>
    <row r="4063" ht="16.5" customHeight="1"/>
    <row r="4064" ht="16.5" customHeight="1"/>
    <row r="4065" ht="16.5" customHeight="1"/>
    <row r="4066" ht="16.5" customHeight="1"/>
    <row r="4067" ht="16.5" customHeight="1"/>
    <row r="4068" ht="16.5" customHeight="1"/>
    <row r="4069" ht="16.5" customHeight="1"/>
    <row r="4070" ht="16.5" customHeight="1"/>
    <row r="4071" ht="16.5" customHeight="1"/>
    <row r="4072" ht="16.5" customHeight="1"/>
    <row r="4073" ht="16.5" customHeight="1"/>
    <row r="4074" ht="16.5" customHeight="1"/>
    <row r="4075" ht="16.5" customHeight="1"/>
    <row r="4076" ht="16.5" customHeight="1"/>
    <row r="4077" ht="16.5" customHeight="1"/>
    <row r="4078" ht="16.5" customHeight="1"/>
    <row r="4079" ht="16.5" customHeight="1"/>
    <row r="4080" ht="16.5" customHeight="1"/>
    <row r="4081" ht="16.5" customHeight="1"/>
    <row r="4082" ht="16.5" customHeight="1"/>
    <row r="4083" ht="16.5" customHeight="1"/>
    <row r="4084" ht="16.5" customHeight="1"/>
    <row r="4085" ht="16.5" customHeight="1"/>
    <row r="4086" ht="16.5" customHeight="1"/>
    <row r="4087" ht="16.5" customHeight="1"/>
    <row r="4088" ht="16.5" customHeight="1"/>
    <row r="4089" ht="16.5" customHeight="1"/>
    <row r="4090" ht="16.5" customHeight="1"/>
    <row r="4091" ht="16.5" customHeight="1"/>
    <row r="4092" ht="16.5" customHeight="1"/>
    <row r="4093" ht="16.5" customHeight="1"/>
    <row r="4094" ht="16.5" customHeight="1"/>
    <row r="4095" ht="16.5" customHeight="1"/>
    <row r="4096" ht="16.5" customHeight="1"/>
    <row r="4097" ht="16.5" customHeight="1"/>
    <row r="4098" ht="16.5" customHeight="1"/>
    <row r="4099" ht="16.5" customHeight="1"/>
    <row r="4100" ht="16.5" customHeight="1"/>
    <row r="4101" ht="16.5" customHeight="1"/>
    <row r="4102" ht="16.5" customHeight="1"/>
    <row r="4103" ht="16.5" customHeight="1"/>
    <row r="4104" ht="16.5" customHeight="1"/>
    <row r="4105" ht="16.5" customHeight="1"/>
    <row r="4106" ht="16.5" customHeight="1"/>
    <row r="4107" ht="16.5" customHeight="1"/>
    <row r="4108" ht="16.5" customHeight="1"/>
    <row r="4109" ht="16.5" customHeight="1"/>
    <row r="4110" ht="16.5" customHeight="1"/>
    <row r="4111" ht="16.5" customHeight="1"/>
    <row r="4112" ht="16.5" customHeight="1"/>
    <row r="4113" ht="16.5" customHeight="1"/>
    <row r="4114" ht="16.5" customHeight="1"/>
    <row r="4115" ht="16.5" customHeight="1"/>
    <row r="4116" ht="16.5" customHeight="1"/>
    <row r="4117" ht="16.5" customHeight="1"/>
    <row r="4118" ht="16.5" customHeight="1"/>
    <row r="4119" ht="16.5" customHeight="1"/>
    <row r="4120" ht="16.5" customHeight="1"/>
    <row r="4121" ht="16.5" customHeight="1"/>
    <row r="4122" ht="16.5" customHeight="1"/>
    <row r="4123" ht="16.5" customHeight="1"/>
    <row r="4124" ht="16.5" customHeight="1"/>
    <row r="4125" ht="16.5" customHeight="1"/>
    <row r="4126" ht="16.5" customHeight="1"/>
    <row r="4127" ht="16.5" customHeight="1"/>
    <row r="4128" ht="16.5" customHeight="1"/>
    <row r="4129" ht="16.5" customHeight="1"/>
    <row r="4130" ht="16.5" customHeight="1"/>
    <row r="4131" ht="16.5" customHeight="1"/>
    <row r="4132" ht="16.5" customHeight="1"/>
    <row r="4133" ht="16.5" customHeight="1"/>
    <row r="4134" ht="16.5" customHeight="1"/>
    <row r="4135" ht="16.5" customHeight="1"/>
    <row r="4136" ht="16.5" customHeight="1"/>
    <row r="4137" ht="16.5" customHeight="1"/>
    <row r="4138" ht="16.5" customHeight="1"/>
    <row r="4139" ht="16.5" customHeight="1"/>
    <row r="4140" ht="16.5" customHeight="1"/>
    <row r="4141" ht="16.5" customHeight="1"/>
    <row r="4142" ht="16.5" customHeight="1"/>
    <row r="4143" ht="16.5" customHeight="1"/>
    <row r="4144" ht="16.5" customHeight="1"/>
    <row r="4145" ht="16.5" customHeight="1"/>
    <row r="4146" ht="16.5" customHeight="1"/>
    <row r="4147" ht="16.5" customHeight="1"/>
    <row r="4148" ht="16.5" customHeight="1"/>
    <row r="4149" ht="16.5" customHeight="1"/>
    <row r="4150" ht="16.5" customHeight="1"/>
    <row r="4151" ht="16.5" customHeight="1"/>
    <row r="4152" ht="16.5" customHeight="1"/>
    <row r="4153" ht="16.5" customHeight="1"/>
    <row r="4154" ht="16.5" customHeight="1"/>
    <row r="4155" ht="16.5" customHeight="1"/>
    <row r="4156" ht="16.5" customHeight="1"/>
    <row r="4157" ht="16.5" customHeight="1"/>
    <row r="4158" ht="16.5" customHeight="1"/>
    <row r="4159" ht="16.5" customHeight="1"/>
    <row r="4160" ht="16.5" customHeight="1"/>
    <row r="4161" ht="16.5" customHeight="1"/>
    <row r="4162" ht="16.5" customHeight="1"/>
    <row r="4163" ht="16.5" customHeight="1"/>
    <row r="4164" ht="16.5" customHeight="1"/>
    <row r="4165" ht="16.5" customHeight="1"/>
    <row r="4166" ht="16.5" customHeight="1"/>
    <row r="4167" ht="16.5" customHeight="1"/>
    <row r="4168" ht="16.5" customHeight="1"/>
    <row r="4169" ht="16.5" customHeight="1"/>
    <row r="4170" ht="16.5" customHeight="1"/>
    <row r="4171" ht="16.5" customHeight="1"/>
    <row r="4172" ht="16.5" customHeight="1"/>
    <row r="4173" ht="16.5" customHeight="1"/>
    <row r="4174" ht="16.5" customHeight="1"/>
    <row r="4175" ht="16.5" customHeight="1"/>
    <row r="4176" ht="16.5" customHeight="1"/>
    <row r="4177" ht="16.5" customHeight="1"/>
    <row r="4178" ht="16.5" customHeight="1"/>
    <row r="4179" ht="16.5" customHeight="1"/>
    <row r="4180" ht="16.5" customHeight="1"/>
    <row r="4181" ht="16.5" customHeight="1"/>
    <row r="4182" ht="16.5" customHeight="1"/>
    <row r="4183" ht="16.5" customHeight="1"/>
    <row r="4184" ht="16.5" customHeight="1"/>
    <row r="4185" ht="16.5" customHeight="1"/>
    <row r="4186" ht="16.5" customHeight="1"/>
    <row r="4187" ht="16.5" customHeight="1"/>
    <row r="4188" ht="16.5" customHeight="1"/>
    <row r="4189" ht="16.5" customHeight="1"/>
    <row r="4190" ht="16.5" customHeight="1"/>
    <row r="4191" ht="16.5" customHeight="1"/>
    <row r="4192" ht="16.5" customHeight="1"/>
    <row r="4193" ht="16.5" customHeight="1"/>
    <row r="4194" ht="16.5" customHeight="1"/>
    <row r="4195" ht="16.5" customHeight="1"/>
    <row r="4196" ht="16.5" customHeight="1"/>
    <row r="4197" ht="16.5" customHeight="1"/>
    <row r="4198" ht="16.5" customHeight="1"/>
    <row r="4199" ht="16.5" customHeight="1"/>
    <row r="4200" ht="16.5" customHeight="1"/>
    <row r="4201" ht="16.5" customHeight="1"/>
    <row r="4202" ht="16.5" customHeight="1"/>
    <row r="4203" ht="16.5" customHeight="1"/>
    <row r="4204" ht="16.5" customHeight="1"/>
    <row r="4205" ht="16.5" customHeight="1"/>
    <row r="4206" ht="16.5" customHeight="1"/>
    <row r="4207" ht="16.5" customHeight="1"/>
    <row r="4208" ht="16.5" customHeight="1"/>
    <row r="4209" ht="16.5" customHeight="1"/>
    <row r="4210" ht="16.5" customHeight="1"/>
    <row r="4211" ht="16.5" customHeight="1"/>
    <row r="4212" ht="16.5" customHeight="1"/>
    <row r="4213" ht="16.5" customHeight="1"/>
    <row r="4214" ht="16.5" customHeight="1"/>
    <row r="4215" ht="16.5" customHeight="1"/>
    <row r="4216" ht="16.5" customHeight="1"/>
    <row r="4217" ht="16.5" customHeight="1"/>
    <row r="4218" ht="16.5" customHeight="1"/>
    <row r="4219" ht="16.5" customHeight="1"/>
    <row r="4220" ht="16.5" customHeight="1"/>
    <row r="4221" ht="16.5" customHeight="1"/>
    <row r="4222" ht="16.5" customHeight="1"/>
    <row r="4223" ht="16.5" customHeight="1"/>
    <row r="4224" ht="16.5" customHeight="1"/>
    <row r="4225" ht="16.5" customHeight="1"/>
  </sheetData>
  <sheetProtection/>
  <mergeCells count="113">
    <mergeCell ref="B152:B153"/>
    <mergeCell ref="M116:O116"/>
    <mergeCell ref="G109:G110"/>
    <mergeCell ref="O134:O136"/>
    <mergeCell ref="G36:G37"/>
    <mergeCell ref="B55:B56"/>
    <mergeCell ref="B140:B149"/>
    <mergeCell ref="C102:E102"/>
    <mergeCell ref="B133:B134"/>
    <mergeCell ref="C117:E117"/>
    <mergeCell ref="G10:G14"/>
    <mergeCell ref="G6:G9"/>
    <mergeCell ref="G19:G21"/>
    <mergeCell ref="G15:G18"/>
    <mergeCell ref="L45:L52"/>
    <mergeCell ref="L32:L34"/>
    <mergeCell ref="L13:L20"/>
    <mergeCell ref="G32:G35"/>
    <mergeCell ref="L35:L38"/>
    <mergeCell ref="G2:J3"/>
    <mergeCell ref="L134:L136"/>
    <mergeCell ref="M134:M136"/>
    <mergeCell ref="G38:G39"/>
    <mergeCell ref="L39:L44"/>
    <mergeCell ref="L66:L70"/>
    <mergeCell ref="L71:L73"/>
    <mergeCell ref="L55:L64"/>
    <mergeCell ref="L108:L112"/>
    <mergeCell ref="L88:L89"/>
    <mergeCell ref="B2:E3"/>
    <mergeCell ref="B6:B8"/>
    <mergeCell ref="B32:B35"/>
    <mergeCell ref="B9:B13"/>
    <mergeCell ref="B14:B19"/>
    <mergeCell ref="B86:B93"/>
    <mergeCell ref="B44:B49"/>
    <mergeCell ref="B52:B54"/>
    <mergeCell ref="B62:B63"/>
    <mergeCell ref="C5:E5"/>
    <mergeCell ref="B150:B151"/>
    <mergeCell ref="B137:B139"/>
    <mergeCell ref="B131:B132"/>
    <mergeCell ref="G121:G127"/>
    <mergeCell ref="B122:B129"/>
    <mergeCell ref="G134:G135"/>
    <mergeCell ref="G142:G144"/>
    <mergeCell ref="G139:G140"/>
    <mergeCell ref="G145:G148"/>
    <mergeCell ref="B118:B121"/>
    <mergeCell ref="N134:N136"/>
    <mergeCell ref="L106:L107"/>
    <mergeCell ref="G103:G104"/>
    <mergeCell ref="L93:L94"/>
    <mergeCell ref="L100:L101"/>
    <mergeCell ref="L95:L98"/>
    <mergeCell ref="M133:O133"/>
    <mergeCell ref="M104:O104"/>
    <mergeCell ref="G128:G129"/>
    <mergeCell ref="L85:L87"/>
    <mergeCell ref="C51:E51"/>
    <mergeCell ref="C66:E66"/>
    <mergeCell ref="C78:E78"/>
    <mergeCell ref="B69:B70"/>
    <mergeCell ref="B79:B84"/>
    <mergeCell ref="H78:J78"/>
    <mergeCell ref="G57:G65"/>
    <mergeCell ref="M92:O92"/>
    <mergeCell ref="G105:G106"/>
    <mergeCell ref="G115:G116"/>
    <mergeCell ref="B107:B110"/>
    <mergeCell ref="B105:B106"/>
    <mergeCell ref="B99:B100"/>
    <mergeCell ref="B103:B104"/>
    <mergeCell ref="B94:B98"/>
    <mergeCell ref="L127:L129"/>
    <mergeCell ref="L119:L121"/>
    <mergeCell ref="C136:E136"/>
    <mergeCell ref="H112:J112"/>
    <mergeCell ref="G66:G71"/>
    <mergeCell ref="L79:L83"/>
    <mergeCell ref="G97:G99"/>
    <mergeCell ref="G130:G131"/>
    <mergeCell ref="H120:J120"/>
    <mergeCell ref="L122:L126"/>
    <mergeCell ref="H25:J25"/>
    <mergeCell ref="H102:J102"/>
    <mergeCell ref="G85:G86"/>
    <mergeCell ref="G80:G81"/>
    <mergeCell ref="G26:G27"/>
    <mergeCell ref="G90:G93"/>
    <mergeCell ref="G28:G31"/>
    <mergeCell ref="H88:J88"/>
    <mergeCell ref="G82:G83"/>
    <mergeCell ref="C26:E26"/>
    <mergeCell ref="H137:J137"/>
    <mergeCell ref="G94:G96"/>
    <mergeCell ref="G132:G133"/>
    <mergeCell ref="M5:O5"/>
    <mergeCell ref="M25:O25"/>
    <mergeCell ref="M54:O54"/>
    <mergeCell ref="M78:O78"/>
    <mergeCell ref="L10:L12"/>
    <mergeCell ref="H5:J5"/>
    <mergeCell ref="B41:B43"/>
    <mergeCell ref="B67:B68"/>
    <mergeCell ref="G22:G23"/>
    <mergeCell ref="H41:J41"/>
    <mergeCell ref="B36:B40"/>
    <mergeCell ref="G47:G50"/>
    <mergeCell ref="G51:G56"/>
    <mergeCell ref="B57:B61"/>
    <mergeCell ref="B27:B31"/>
    <mergeCell ref="B20:B23"/>
  </mergeCells>
  <conditionalFormatting sqref="B5:E24">
    <cfRule type="expression" priority="33" dxfId="3" stopIfTrue="1">
      <formula>$B$5="○"</formula>
    </cfRule>
  </conditionalFormatting>
  <conditionalFormatting sqref="B26:E36 B41:E49 C37:E40">
    <cfRule type="expression" priority="32" dxfId="3" stopIfTrue="1">
      <formula>$B$26="○"</formula>
    </cfRule>
  </conditionalFormatting>
  <conditionalFormatting sqref="B51:E64">
    <cfRule type="expression" priority="31" dxfId="3" stopIfTrue="1">
      <formula>$B$51="○"</formula>
    </cfRule>
  </conditionalFormatting>
  <conditionalFormatting sqref="B66:E73">
    <cfRule type="expression" priority="30" dxfId="3" stopIfTrue="1">
      <formula>$B$66="○"</formula>
    </cfRule>
  </conditionalFormatting>
  <conditionalFormatting sqref="G5:J23">
    <cfRule type="expression" priority="29" dxfId="3" stopIfTrue="1">
      <formula>$G$5="○"</formula>
    </cfRule>
  </conditionalFormatting>
  <conditionalFormatting sqref="G25:J39">
    <cfRule type="expression" priority="28" dxfId="3" stopIfTrue="1">
      <formula>$G$25="○"</formula>
    </cfRule>
  </conditionalFormatting>
  <conditionalFormatting sqref="G41:J47 H48:J50 G51:J51 H52:J56 G57:J57 H58:J65 G66:J66 H67:J71">
    <cfRule type="expression" priority="27" dxfId="3" stopIfTrue="1">
      <formula>$G$41="○"</formula>
    </cfRule>
  </conditionalFormatting>
  <conditionalFormatting sqref="L5:O13 M14:O20 L21:O23">
    <cfRule type="expression" priority="26" dxfId="3" stopIfTrue="1">
      <formula>$L$5="○"</formula>
    </cfRule>
  </conditionalFormatting>
  <conditionalFormatting sqref="L25:O28 M33:O34 L35:O35 M36:O38 L39:O39 M40:O44 L45:O45 M46:O52 L30:O32 L29:N29">
    <cfRule type="expression" priority="25" dxfId="3" stopIfTrue="1">
      <formula>$L$25="○"</formula>
    </cfRule>
  </conditionalFormatting>
  <conditionalFormatting sqref="L54:O55 M56:O64 L65:O66 M67:O70 L71:O71 M72:O73 L74:O74">
    <cfRule type="expression" priority="24" dxfId="3" stopIfTrue="1">
      <formula>$L$54="○"</formula>
    </cfRule>
  </conditionalFormatting>
  <conditionalFormatting sqref="B78:E100">
    <cfRule type="expression" priority="23" dxfId="3" stopIfTrue="1">
      <formula>$B$78="○"</formula>
    </cfRule>
  </conditionalFormatting>
  <conditionalFormatting sqref="B102:E115">
    <cfRule type="expression" priority="22" dxfId="3" stopIfTrue="1">
      <formula>$B$102="○"</formula>
    </cfRule>
  </conditionalFormatting>
  <conditionalFormatting sqref="B117:E118 C119:E121 C134:E134 B122:E133">
    <cfRule type="expression" priority="21" dxfId="3" stopIfTrue="1">
      <formula>$B$117="○"</formula>
    </cfRule>
  </conditionalFormatting>
  <conditionalFormatting sqref="B136:E140 B150:E151 C141:E149 B154:E154">
    <cfRule type="expression" priority="20" dxfId="3" stopIfTrue="1">
      <formula>$B$136="○"</formula>
    </cfRule>
  </conditionalFormatting>
  <conditionalFormatting sqref="G78:J86">
    <cfRule type="expression" priority="19" dxfId="3" stopIfTrue="1">
      <formula>$G$78="○"</formula>
    </cfRule>
  </conditionalFormatting>
  <conditionalFormatting sqref="G88:J97 H98:J99 G100:J100">
    <cfRule type="expression" priority="18" dxfId="3" stopIfTrue="1">
      <formula>$G$88="○"</formula>
    </cfRule>
  </conditionalFormatting>
  <conditionalFormatting sqref="G102:J110">
    <cfRule type="expression" priority="17" dxfId="3" stopIfTrue="1">
      <formula>$G$102="○"</formula>
    </cfRule>
  </conditionalFormatting>
  <conditionalFormatting sqref="G112:J115 G117:J118 H116:J116">
    <cfRule type="expression" priority="15" dxfId="3" stopIfTrue="1">
      <formula>$G$112="○"</formula>
    </cfRule>
  </conditionalFormatting>
  <conditionalFormatting sqref="G120:J132 H135:J135 G134:J134 H133:J133">
    <cfRule type="expression" priority="14" dxfId="3" stopIfTrue="1">
      <formula>$G$120="○"</formula>
    </cfRule>
  </conditionalFormatting>
  <conditionalFormatting sqref="G137:J145 H146:J148">
    <cfRule type="expression" priority="13" dxfId="3" stopIfTrue="1">
      <formula>$G$137="○"</formula>
    </cfRule>
  </conditionalFormatting>
  <conditionalFormatting sqref="L78:O90">
    <cfRule type="expression" priority="12" dxfId="3" stopIfTrue="1">
      <formula>$L$78="○"</formula>
    </cfRule>
  </conditionalFormatting>
  <conditionalFormatting sqref="L92:O102">
    <cfRule type="expression" priority="11" dxfId="3" stopIfTrue="1">
      <formula>$L$92="○"</formula>
    </cfRule>
  </conditionalFormatting>
  <conditionalFormatting sqref="L104:O113 M114:N114">
    <cfRule type="expression" priority="10" dxfId="3" stopIfTrue="1">
      <formula>$L$104="○"</formula>
    </cfRule>
  </conditionalFormatting>
  <conditionalFormatting sqref="L116:O129">
    <cfRule type="expression" priority="9" dxfId="3" stopIfTrue="1">
      <formula>$L$116="○"</formula>
    </cfRule>
  </conditionalFormatting>
  <conditionalFormatting sqref="B5 G5 L5 L25 G25 B26 G41 B51 B66 L54:L55">
    <cfRule type="cellIs" priority="8" dxfId="35" operator="equal" stopIfTrue="1">
      <formula>0</formula>
    </cfRule>
  </conditionalFormatting>
  <conditionalFormatting sqref="B78 G78 L78 G88 L92 B102 G102 L104 L116 G112 G120 B117 B136 G137">
    <cfRule type="cellIs" priority="7" dxfId="35" operator="equal" stopIfTrue="1">
      <formula>0</formula>
    </cfRule>
  </conditionalFormatting>
  <conditionalFormatting sqref="L133">
    <cfRule type="cellIs" priority="6" dxfId="35" operator="equal" stopIfTrue="1">
      <formula>0</formula>
    </cfRule>
  </conditionalFormatting>
  <conditionalFormatting sqref="L133:O147">
    <cfRule type="expression" priority="5" dxfId="7" stopIfTrue="1">
      <formula>$L$133="○"</formula>
    </cfRule>
  </conditionalFormatting>
  <conditionalFormatting sqref="L114">
    <cfRule type="expression" priority="4" dxfId="3" stopIfTrue="1">
      <formula>$L$92="○"</formula>
    </cfRule>
  </conditionalFormatting>
  <conditionalFormatting sqref="O29">
    <cfRule type="expression" priority="3" dxfId="3" stopIfTrue="1">
      <formula>$G$41="○"</formula>
    </cfRule>
  </conditionalFormatting>
  <conditionalFormatting sqref="B152:E153">
    <cfRule type="expression" priority="2" dxfId="3" stopIfTrue="1">
      <formula>$B$117="○"</formula>
    </cfRule>
  </conditionalFormatting>
  <conditionalFormatting sqref="O114">
    <cfRule type="expression" priority="1" dxfId="3" stopIfTrue="1">
      <formula>$L$104="○"</formula>
    </cfRule>
  </conditionalFormatting>
  <dataValidations count="3">
    <dataValidation type="list" allowBlank="1" showInputMessage="1" showErrorMessage="1" sqref="L137:L147">
      <formula1>"A,B,C,D,E,　,"</formula1>
    </dataValidation>
    <dataValidation type="list" allowBlank="1" showInputMessage="1" showErrorMessage="1" sqref="M137:M147">
      <formula1>"２,３,４,５,６,７,８,　,"</formula1>
    </dataValidation>
    <dataValidation type="list" allowBlank="1" showInputMessage="1" showErrorMessage="1" sqref="D137:D154 D52:D64 I6:I23 I26:I39 D79:D100 I79:I86 N79:N90 N93:N102 N117:N129 D27:D49 D67:D73 I42:I71 N6:N23 N26:N52 N55:N74 D103:D115 D118:D134 I89:I100 I103:I110 I113:I118 I121:I135 I138:I148 N105:N114 D6:D24">
      <formula1>"○,　,"</formula1>
    </dataValidation>
  </dataValidations>
  <printOptions/>
  <pageMargins left="0.1968503937007874" right="0" top="0" bottom="0" header="0" footer="0"/>
  <pageSetup horizontalDpi="600" verticalDpi="600" orientation="landscape" paperSize="8" scale="97" r:id="rId1"/>
  <rowBreaks count="1" manualBreakCount="1">
    <brk id="76" max="14" man="1"/>
  </rowBreaks>
</worksheet>
</file>

<file path=xl/worksheets/sheet3.xml><?xml version="1.0" encoding="utf-8"?>
<worksheet xmlns="http://schemas.openxmlformats.org/spreadsheetml/2006/main" xmlns:r="http://schemas.openxmlformats.org/officeDocument/2006/relationships">
  <dimension ref="B2:BD131"/>
  <sheetViews>
    <sheetView showGridLines="0" view="pageBreakPreview" zoomScaleNormal="75" zoomScaleSheetLayoutView="100" zoomScalePageLayoutView="0" workbookViewId="0" topLeftCell="A1">
      <selection activeCell="C3" sqref="C3:AB3"/>
    </sheetView>
  </sheetViews>
  <sheetFormatPr defaultColWidth="9.00390625" defaultRowHeight="13.5"/>
  <cols>
    <col min="1" max="1" width="1.25" style="7" customWidth="1"/>
    <col min="2" max="2" width="1.37890625" style="7" customWidth="1"/>
    <col min="3" max="4" width="4.875" style="7" customWidth="1"/>
    <col min="5" max="7" width="3.50390625" style="7" customWidth="1"/>
    <col min="8" max="9" width="4.75390625" style="7" customWidth="1"/>
    <col min="10" max="10" width="5.75390625" style="7" customWidth="1"/>
    <col min="11" max="28" width="3.50390625" style="7" customWidth="1"/>
    <col min="29" max="30" width="1.37890625" style="7" customWidth="1"/>
    <col min="31" max="32" width="4.875" style="7" customWidth="1"/>
    <col min="33" max="35" width="3.625" style="7" customWidth="1"/>
    <col min="36" max="37" width="5.625" style="7" customWidth="1"/>
    <col min="38" max="38" width="6.125" style="7" customWidth="1"/>
    <col min="39" max="56" width="3.50390625" style="7" customWidth="1"/>
    <col min="57" max="57" width="1.37890625" style="7" customWidth="1"/>
    <col min="58" max="16384" width="9.00390625" style="7" customWidth="1"/>
  </cols>
  <sheetData>
    <row r="1" ht="7.5" customHeight="1"/>
    <row r="2" spans="2:28" ht="19.5" customHeight="1">
      <c r="B2" s="66" t="s">
        <v>178</v>
      </c>
      <c r="AB2" s="302" t="s">
        <v>539</v>
      </c>
    </row>
    <row r="3" spans="2:56" ht="15.75" customHeight="1">
      <c r="B3" s="65"/>
      <c r="C3" s="423" t="s">
        <v>177</v>
      </c>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65"/>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row>
    <row r="4" spans="2:56" ht="12.75" customHeight="1">
      <c r="B4" s="65"/>
      <c r="AC4" s="65"/>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row>
    <row r="5" spans="2:56" ht="12.75" customHeight="1">
      <c r="B5" s="65"/>
      <c r="C5" s="424" t="s">
        <v>176</v>
      </c>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65"/>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row>
    <row r="6" spans="2:29" ht="12.75" customHeight="1">
      <c r="B6" s="63"/>
      <c r="C6" s="425" t="s">
        <v>175</v>
      </c>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63"/>
    </row>
    <row r="7" spans="3:7" ht="4.5" customHeight="1" thickBot="1">
      <c r="C7" s="62"/>
      <c r="F7" s="61"/>
      <c r="G7" s="61"/>
    </row>
    <row r="8" spans="2:29" ht="12" customHeight="1">
      <c r="B8" s="49"/>
      <c r="C8" s="396"/>
      <c r="D8" s="406" t="s">
        <v>171</v>
      </c>
      <c r="E8" s="60">
        <v>2</v>
      </c>
      <c r="F8" s="59">
        <v>3</v>
      </c>
      <c r="G8" s="59">
        <v>4</v>
      </c>
      <c r="H8" s="59">
        <v>5</v>
      </c>
      <c r="I8" s="59">
        <v>6</v>
      </c>
      <c r="J8" s="59">
        <v>7</v>
      </c>
      <c r="K8" s="59">
        <v>8</v>
      </c>
      <c r="L8" s="59">
        <v>9</v>
      </c>
      <c r="M8" s="59">
        <v>10</v>
      </c>
      <c r="N8" s="59">
        <v>11</v>
      </c>
      <c r="O8" s="59">
        <v>12</v>
      </c>
      <c r="P8" s="59">
        <v>13</v>
      </c>
      <c r="Q8" s="59">
        <v>14</v>
      </c>
      <c r="R8" s="59">
        <v>15</v>
      </c>
      <c r="S8" s="59">
        <v>16</v>
      </c>
      <c r="T8" s="59">
        <v>17</v>
      </c>
      <c r="U8" s="59">
        <v>18</v>
      </c>
      <c r="V8" s="59">
        <v>19</v>
      </c>
      <c r="W8" s="59">
        <v>20</v>
      </c>
      <c r="X8" s="59">
        <v>21</v>
      </c>
      <c r="Y8" s="59">
        <v>22</v>
      </c>
      <c r="Z8" s="59">
        <v>23</v>
      </c>
      <c r="AA8" s="59">
        <v>24</v>
      </c>
      <c r="AB8" s="58">
        <v>25</v>
      </c>
      <c r="AC8" s="45"/>
    </row>
    <row r="9" spans="2:29" ht="60" customHeight="1">
      <c r="B9" s="49"/>
      <c r="C9" s="397"/>
      <c r="D9" s="407"/>
      <c r="E9" s="377" t="s">
        <v>170</v>
      </c>
      <c r="F9" s="371" t="s">
        <v>169</v>
      </c>
      <c r="G9" s="371" t="s">
        <v>168</v>
      </c>
      <c r="H9" s="379" t="s">
        <v>167</v>
      </c>
      <c r="I9" s="379" t="s">
        <v>166</v>
      </c>
      <c r="J9" s="381" t="s">
        <v>165</v>
      </c>
      <c r="K9" s="371" t="s">
        <v>164</v>
      </c>
      <c r="L9" s="371" t="s">
        <v>163</v>
      </c>
      <c r="M9" s="371" t="s">
        <v>162</v>
      </c>
      <c r="N9" s="371" t="s">
        <v>161</v>
      </c>
      <c r="O9" s="371" t="s">
        <v>160</v>
      </c>
      <c r="P9" s="371" t="s">
        <v>159</v>
      </c>
      <c r="Q9" s="371" t="s">
        <v>158</v>
      </c>
      <c r="R9" s="371" t="s">
        <v>157</v>
      </c>
      <c r="S9" s="371" t="s">
        <v>156</v>
      </c>
      <c r="T9" s="371" t="s">
        <v>155</v>
      </c>
      <c r="U9" s="371" t="s">
        <v>154</v>
      </c>
      <c r="V9" s="371" t="s">
        <v>153</v>
      </c>
      <c r="W9" s="371" t="s">
        <v>152</v>
      </c>
      <c r="X9" s="371" t="s">
        <v>151</v>
      </c>
      <c r="Y9" s="371" t="s">
        <v>150</v>
      </c>
      <c r="Z9" s="371" t="s">
        <v>149</v>
      </c>
      <c r="AA9" s="371" t="s">
        <v>148</v>
      </c>
      <c r="AB9" s="373" t="s">
        <v>147</v>
      </c>
      <c r="AC9" s="45"/>
    </row>
    <row r="10" spans="2:29" ht="67.5" customHeight="1" thickBot="1">
      <c r="B10" s="49"/>
      <c r="C10" s="44" t="s">
        <v>146</v>
      </c>
      <c r="D10" s="43"/>
      <c r="E10" s="378"/>
      <c r="F10" s="372"/>
      <c r="G10" s="372"/>
      <c r="H10" s="380"/>
      <c r="I10" s="380"/>
      <c r="J10" s="382"/>
      <c r="K10" s="372"/>
      <c r="L10" s="372"/>
      <c r="M10" s="372"/>
      <c r="N10" s="372"/>
      <c r="O10" s="372"/>
      <c r="P10" s="372"/>
      <c r="Q10" s="372"/>
      <c r="R10" s="372"/>
      <c r="S10" s="372"/>
      <c r="T10" s="372"/>
      <c r="U10" s="372"/>
      <c r="V10" s="372"/>
      <c r="W10" s="372"/>
      <c r="X10" s="372"/>
      <c r="Y10" s="372"/>
      <c r="Z10" s="372"/>
      <c r="AA10" s="372"/>
      <c r="AB10" s="374"/>
      <c r="AC10" s="45"/>
    </row>
    <row r="11" spans="2:28" ht="13.5" customHeight="1" thickTop="1">
      <c r="B11" s="55"/>
      <c r="C11" s="383" t="s">
        <v>174</v>
      </c>
      <c r="D11" s="40">
        <v>1</v>
      </c>
      <c r="E11" s="189">
        <f>'入力用シート'!D6</f>
        <v>0</v>
      </c>
      <c r="F11" s="190">
        <f>'入力用シート'!D27</f>
        <v>0</v>
      </c>
      <c r="G11" s="190">
        <f>'入力用シート'!D52</f>
        <v>0</v>
      </c>
      <c r="H11" s="190">
        <f>'入力用シート'!D67</f>
        <v>0</v>
      </c>
      <c r="I11" s="190">
        <f>'入力用シート'!I6</f>
        <v>0</v>
      </c>
      <c r="J11" s="190">
        <f>'入力用シート'!I26</f>
        <v>0</v>
      </c>
      <c r="K11" s="190">
        <f>'入力用シート'!I42</f>
        <v>0</v>
      </c>
      <c r="L11" s="190">
        <f>'入力用シート'!N6</f>
        <v>0</v>
      </c>
      <c r="M11" s="190">
        <f>'入力用シート'!N26</f>
        <v>0</v>
      </c>
      <c r="N11" s="190">
        <f>'入力用シート'!N55</f>
        <v>0</v>
      </c>
      <c r="O11" s="190" t="str">
        <f>'入力用シート'!D79</f>
        <v>　</v>
      </c>
      <c r="P11" s="190">
        <f>'入力用シート'!D103</f>
        <v>0</v>
      </c>
      <c r="Q11" s="190">
        <f>'入力用シート'!D118</f>
        <v>0</v>
      </c>
      <c r="R11" s="190">
        <f>'入力用シート'!D137</f>
        <v>0</v>
      </c>
      <c r="S11" s="190">
        <f>'入力用シート'!I79</f>
        <v>0</v>
      </c>
      <c r="T11" s="190">
        <f>'入力用シート'!I89</f>
        <v>0</v>
      </c>
      <c r="U11" s="190">
        <f>'入力用シート'!I103</f>
        <v>0</v>
      </c>
      <c r="V11" s="190">
        <f>'入力用シート'!I113</f>
        <v>0</v>
      </c>
      <c r="W11" s="190">
        <f>'入力用シート'!I121</f>
        <v>0</v>
      </c>
      <c r="X11" s="190">
        <f>'入力用シート'!I138</f>
        <v>0</v>
      </c>
      <c r="Y11" s="190">
        <f>'入力用シート'!N79</f>
        <v>0</v>
      </c>
      <c r="Z11" s="190">
        <f>'入力用シート'!N93</f>
        <v>0</v>
      </c>
      <c r="AA11" s="190">
        <f>'入力用シート'!N105</f>
        <v>0</v>
      </c>
      <c r="AB11" s="191">
        <f>'入力用シート'!N117</f>
        <v>0</v>
      </c>
    </row>
    <row r="12" spans="2:28" ht="13.5" customHeight="1">
      <c r="B12" s="55"/>
      <c r="C12" s="384"/>
      <c r="D12" s="39">
        <v>2</v>
      </c>
      <c r="E12" s="189">
        <f>'入力用シート'!D7</f>
        <v>0</v>
      </c>
      <c r="F12" s="190">
        <f>'入力用シート'!D28</f>
        <v>0</v>
      </c>
      <c r="G12" s="190">
        <f>'入力用シート'!D53</f>
        <v>0</v>
      </c>
      <c r="H12" s="190">
        <f>'入力用シート'!D68</f>
        <v>0</v>
      </c>
      <c r="I12" s="190">
        <f>'入力用シート'!I7</f>
        <v>0</v>
      </c>
      <c r="J12" s="190">
        <f>'入力用シート'!I27</f>
        <v>0</v>
      </c>
      <c r="K12" s="190">
        <f>'入力用シート'!I43</f>
        <v>0</v>
      </c>
      <c r="L12" s="190">
        <f>'入力用シート'!N7</f>
        <v>0</v>
      </c>
      <c r="M12" s="190">
        <f>'入力用シート'!N27</f>
        <v>0</v>
      </c>
      <c r="N12" s="190">
        <f>'入力用シート'!N56</f>
        <v>0</v>
      </c>
      <c r="O12" s="190">
        <f>'入力用シート'!D80</f>
        <v>0</v>
      </c>
      <c r="P12" s="190">
        <f>'入力用シート'!D104</f>
        <v>0</v>
      </c>
      <c r="Q12" s="190">
        <f>'入力用シート'!D119</f>
        <v>0</v>
      </c>
      <c r="R12" s="190">
        <f>'入力用シート'!D138</f>
        <v>0</v>
      </c>
      <c r="S12" s="37"/>
      <c r="T12" s="37"/>
      <c r="U12" s="190">
        <f>'入力用シート'!I104</f>
        <v>0</v>
      </c>
      <c r="V12" s="37"/>
      <c r="W12" s="190">
        <f>'入力用シート'!I122</f>
        <v>0</v>
      </c>
      <c r="X12" s="37"/>
      <c r="Y12" s="190">
        <f>'入力用シート'!N80</f>
        <v>0</v>
      </c>
      <c r="Z12" s="190">
        <f>'入力用シート'!N94</f>
        <v>0</v>
      </c>
      <c r="AA12" s="37"/>
      <c r="AB12" s="36"/>
    </row>
    <row r="13" spans="2:28" ht="13.5" customHeight="1">
      <c r="B13" s="55"/>
      <c r="C13" s="385"/>
      <c r="D13" s="39">
        <v>3</v>
      </c>
      <c r="E13" s="189">
        <f>'入力用シート'!D8</f>
        <v>0</v>
      </c>
      <c r="F13" s="190">
        <f>'入力用シート'!D29</f>
        <v>0</v>
      </c>
      <c r="G13" s="190">
        <f>'入力用シート'!D54</f>
        <v>0</v>
      </c>
      <c r="H13" s="37"/>
      <c r="I13" s="190">
        <f>'入力用シート'!I8</f>
        <v>0</v>
      </c>
      <c r="J13" s="37"/>
      <c r="K13" s="190">
        <f>'入力用シート'!I44</f>
        <v>0</v>
      </c>
      <c r="L13" s="190">
        <f>'入力用シート'!N8</f>
        <v>0</v>
      </c>
      <c r="M13" s="190">
        <f>'入力用シート'!N28</f>
        <v>0</v>
      </c>
      <c r="N13" s="190">
        <f>'入力用シート'!N57</f>
        <v>0</v>
      </c>
      <c r="O13" s="190">
        <f>'入力用シート'!D81</f>
        <v>0</v>
      </c>
      <c r="P13" s="37"/>
      <c r="Q13" s="190">
        <f>'入力用シート'!D120</f>
        <v>0</v>
      </c>
      <c r="R13" s="190">
        <f>'入力用シート'!D139</f>
        <v>0</v>
      </c>
      <c r="S13" s="37"/>
      <c r="T13" s="37"/>
      <c r="U13" s="37"/>
      <c r="V13" s="37"/>
      <c r="W13" s="190">
        <f>'入力用シート'!I123</f>
        <v>0</v>
      </c>
      <c r="X13" s="37"/>
      <c r="Y13" s="190">
        <f>'入力用シート'!N81</f>
        <v>0</v>
      </c>
      <c r="Z13" s="37"/>
      <c r="AA13" s="37"/>
      <c r="AB13" s="36"/>
    </row>
    <row r="14" spans="2:28" ht="13.5" customHeight="1">
      <c r="B14" s="55"/>
      <c r="C14" s="385"/>
      <c r="D14" s="39">
        <v>4</v>
      </c>
      <c r="E14" s="38"/>
      <c r="F14" s="190">
        <f>'入力用シート'!D30</f>
        <v>0</v>
      </c>
      <c r="G14" s="37"/>
      <c r="H14" s="37"/>
      <c r="I14" s="190">
        <f>'入力用シート'!I9</f>
        <v>0</v>
      </c>
      <c r="J14" s="37"/>
      <c r="K14" s="190">
        <f>'入力用シート'!I45</f>
        <v>0</v>
      </c>
      <c r="L14" s="37"/>
      <c r="M14" s="190">
        <f>'入力用シート'!N29</f>
        <v>0</v>
      </c>
      <c r="N14" s="190">
        <f>'入力用シート'!N58</f>
        <v>0</v>
      </c>
      <c r="O14" s="190">
        <f>'入力用シート'!D82</f>
        <v>0</v>
      </c>
      <c r="P14" s="37"/>
      <c r="Q14" s="190">
        <f>'入力用シート'!D121</f>
        <v>0</v>
      </c>
      <c r="R14" s="37"/>
      <c r="S14" s="37"/>
      <c r="T14" s="37"/>
      <c r="U14" s="37"/>
      <c r="V14" s="37"/>
      <c r="W14" s="190">
        <f>'入力用シート'!I124</f>
        <v>0</v>
      </c>
      <c r="X14" s="37"/>
      <c r="Y14" s="190">
        <f>'入力用シート'!N82</f>
        <v>0</v>
      </c>
      <c r="Z14" s="37"/>
      <c r="AA14" s="37"/>
      <c r="AB14" s="36"/>
    </row>
    <row r="15" spans="2:28" ht="13.5" customHeight="1">
      <c r="B15" s="55"/>
      <c r="C15" s="385"/>
      <c r="D15" s="39">
        <v>5</v>
      </c>
      <c r="E15" s="38"/>
      <c r="F15" s="190">
        <f>'入力用シート'!D31</f>
        <v>0</v>
      </c>
      <c r="G15" s="37"/>
      <c r="H15" s="37"/>
      <c r="I15" s="37"/>
      <c r="J15" s="37"/>
      <c r="K15" s="190" t="str">
        <f>'入力用シート'!I46</f>
        <v>　</v>
      </c>
      <c r="L15" s="37"/>
      <c r="M15" s="190">
        <f>'入力用シート'!N30</f>
        <v>0</v>
      </c>
      <c r="N15" s="190">
        <f>'入力用シート'!N59</f>
        <v>0</v>
      </c>
      <c r="O15" s="190">
        <f>'入力用シート'!D83</f>
        <v>0</v>
      </c>
      <c r="P15" s="37"/>
      <c r="Q15" s="37"/>
      <c r="R15" s="37"/>
      <c r="S15" s="37"/>
      <c r="T15" s="37"/>
      <c r="U15" s="37"/>
      <c r="V15" s="37"/>
      <c r="W15" s="190">
        <f>'入力用シート'!I125</f>
        <v>0</v>
      </c>
      <c r="X15" s="37"/>
      <c r="Y15" s="190">
        <f>'入力用シート'!N83</f>
        <v>0</v>
      </c>
      <c r="Z15" s="37"/>
      <c r="AA15" s="37"/>
      <c r="AB15" s="36"/>
    </row>
    <row r="16" spans="2:28" ht="13.5" customHeight="1">
      <c r="B16" s="55"/>
      <c r="C16" s="385"/>
      <c r="D16" s="39">
        <v>6</v>
      </c>
      <c r="E16" s="38"/>
      <c r="F16" s="37"/>
      <c r="G16" s="37"/>
      <c r="H16" s="37"/>
      <c r="I16" s="37"/>
      <c r="J16" s="37"/>
      <c r="K16" s="37"/>
      <c r="L16" s="37"/>
      <c r="M16" s="190">
        <f>'入力用シート'!N31</f>
        <v>0</v>
      </c>
      <c r="N16" s="190">
        <f>'入力用シート'!N60</f>
        <v>0</v>
      </c>
      <c r="O16" s="190">
        <f>'入力用シート'!D84</f>
        <v>0</v>
      </c>
      <c r="P16" s="37"/>
      <c r="Q16" s="37"/>
      <c r="R16" s="37"/>
      <c r="S16" s="37"/>
      <c r="T16" s="37"/>
      <c r="U16" s="37"/>
      <c r="V16" s="37"/>
      <c r="W16" s="190">
        <f>'入力用シート'!I126</f>
        <v>0</v>
      </c>
      <c r="X16" s="37"/>
      <c r="Y16" s="37"/>
      <c r="Z16" s="37"/>
      <c r="AA16" s="37"/>
      <c r="AB16" s="36"/>
    </row>
    <row r="17" spans="2:28" ht="13.5" customHeight="1">
      <c r="B17" s="55"/>
      <c r="C17" s="385"/>
      <c r="D17" s="39">
        <v>7</v>
      </c>
      <c r="E17" s="38"/>
      <c r="F17" s="37"/>
      <c r="G17" s="37"/>
      <c r="H17" s="37"/>
      <c r="I17" s="37"/>
      <c r="J17" s="37"/>
      <c r="K17" s="37"/>
      <c r="L17" s="37"/>
      <c r="M17" s="37"/>
      <c r="N17" s="190">
        <f>'入力用シート'!N61</f>
        <v>0</v>
      </c>
      <c r="O17" s="37"/>
      <c r="P17" s="37"/>
      <c r="Q17" s="37"/>
      <c r="R17" s="37"/>
      <c r="S17" s="37"/>
      <c r="T17" s="37"/>
      <c r="U17" s="37"/>
      <c r="V17" s="37"/>
      <c r="W17" s="190">
        <f>'入力用シート'!I127</f>
        <v>0</v>
      </c>
      <c r="X17" s="37"/>
      <c r="Y17" s="37"/>
      <c r="Z17" s="37"/>
      <c r="AA17" s="37"/>
      <c r="AB17" s="36"/>
    </row>
    <row r="18" spans="2:28" ht="13.5" customHeight="1">
      <c r="B18" s="55"/>
      <c r="C18" s="385"/>
      <c r="D18" s="39">
        <v>8</v>
      </c>
      <c r="E18" s="38"/>
      <c r="F18" s="37"/>
      <c r="G18" s="37"/>
      <c r="H18" s="37"/>
      <c r="I18" s="37"/>
      <c r="J18" s="37"/>
      <c r="K18" s="37"/>
      <c r="L18" s="37"/>
      <c r="M18" s="37"/>
      <c r="N18" s="190">
        <f>'入力用シート'!N62</f>
        <v>0</v>
      </c>
      <c r="O18" s="37"/>
      <c r="P18" s="37"/>
      <c r="Q18" s="37"/>
      <c r="R18" s="37"/>
      <c r="S18" s="37"/>
      <c r="T18" s="37"/>
      <c r="U18" s="37"/>
      <c r="V18" s="37"/>
      <c r="W18" s="37"/>
      <c r="X18" s="37"/>
      <c r="Y18" s="37"/>
      <c r="Z18" s="37"/>
      <c r="AA18" s="37"/>
      <c r="AB18" s="36"/>
    </row>
    <row r="19" spans="2:28" ht="13.5" customHeight="1">
      <c r="B19" s="55"/>
      <c r="C19" s="385"/>
      <c r="D19" s="39">
        <v>9</v>
      </c>
      <c r="E19" s="38"/>
      <c r="F19" s="37"/>
      <c r="G19" s="37"/>
      <c r="H19" s="37"/>
      <c r="I19" s="37"/>
      <c r="J19" s="37"/>
      <c r="K19" s="37"/>
      <c r="L19" s="37"/>
      <c r="M19" s="37"/>
      <c r="N19" s="190" t="str">
        <f>'入力用シート'!N63</f>
        <v>　</v>
      </c>
      <c r="O19" s="37"/>
      <c r="P19" s="37"/>
      <c r="Q19" s="37"/>
      <c r="R19" s="37"/>
      <c r="S19" s="37"/>
      <c r="T19" s="37"/>
      <c r="U19" s="37"/>
      <c r="V19" s="37"/>
      <c r="W19" s="37"/>
      <c r="X19" s="37"/>
      <c r="Y19" s="37"/>
      <c r="Z19" s="37"/>
      <c r="AA19" s="37"/>
      <c r="AB19" s="36"/>
    </row>
    <row r="20" spans="2:28" ht="13.5" customHeight="1">
      <c r="B20" s="55"/>
      <c r="C20" s="385"/>
      <c r="D20" s="39">
        <v>10</v>
      </c>
      <c r="E20" s="38"/>
      <c r="F20" s="37"/>
      <c r="G20" s="37"/>
      <c r="H20" s="37"/>
      <c r="I20" s="37"/>
      <c r="J20" s="37"/>
      <c r="K20" s="37"/>
      <c r="L20" s="37"/>
      <c r="M20" s="37"/>
      <c r="N20" s="190">
        <f>'入力用シート'!N64</f>
        <v>0</v>
      </c>
      <c r="O20" s="37"/>
      <c r="P20" s="37"/>
      <c r="Q20" s="37"/>
      <c r="R20" s="37"/>
      <c r="S20" s="37"/>
      <c r="T20" s="37"/>
      <c r="U20" s="37"/>
      <c r="V20" s="37"/>
      <c r="W20" s="37"/>
      <c r="X20" s="37"/>
      <c r="Y20" s="37"/>
      <c r="Z20" s="37"/>
      <c r="AA20" s="37"/>
      <c r="AB20" s="36"/>
    </row>
    <row r="21" spans="2:28" ht="13.5" customHeight="1">
      <c r="B21" s="55"/>
      <c r="C21" s="385"/>
      <c r="D21" s="39">
        <v>11</v>
      </c>
      <c r="E21" s="38"/>
      <c r="F21" s="37"/>
      <c r="G21" s="37"/>
      <c r="H21" s="37"/>
      <c r="I21" s="37"/>
      <c r="J21" s="37"/>
      <c r="K21" s="37"/>
      <c r="L21" s="37"/>
      <c r="M21" s="37"/>
      <c r="N21" s="37"/>
      <c r="O21" s="37"/>
      <c r="P21" s="37"/>
      <c r="Q21" s="37"/>
      <c r="R21" s="37"/>
      <c r="S21" s="37"/>
      <c r="T21" s="37"/>
      <c r="U21" s="37"/>
      <c r="V21" s="37"/>
      <c r="W21" s="37"/>
      <c r="X21" s="37"/>
      <c r="Y21" s="37"/>
      <c r="Z21" s="37"/>
      <c r="AA21" s="37"/>
      <c r="AB21" s="36"/>
    </row>
    <row r="22" spans="2:28" ht="13.5" customHeight="1">
      <c r="B22" s="55"/>
      <c r="C22" s="385"/>
      <c r="D22" s="39">
        <v>12</v>
      </c>
      <c r="E22" s="38"/>
      <c r="F22" s="37"/>
      <c r="G22" s="37"/>
      <c r="H22" s="37"/>
      <c r="I22" s="37"/>
      <c r="J22" s="37"/>
      <c r="K22" s="37"/>
      <c r="L22" s="206"/>
      <c r="M22" s="206"/>
      <c r="N22" s="206"/>
      <c r="O22" s="206"/>
      <c r="P22" s="206"/>
      <c r="Q22" s="206"/>
      <c r="R22" s="206"/>
      <c r="S22" s="206"/>
      <c r="T22" s="206"/>
      <c r="U22" s="37"/>
      <c r="V22" s="37"/>
      <c r="W22" s="37"/>
      <c r="X22" s="37"/>
      <c r="Y22" s="37"/>
      <c r="Z22" s="37"/>
      <c r="AA22" s="37"/>
      <c r="AB22" s="36"/>
    </row>
    <row r="23" spans="2:28" ht="13.5" customHeight="1">
      <c r="B23" s="55"/>
      <c r="C23" s="385"/>
      <c r="D23" s="39">
        <v>13</v>
      </c>
      <c r="E23" s="38"/>
      <c r="F23" s="37"/>
      <c r="G23" s="37"/>
      <c r="H23" s="37"/>
      <c r="I23" s="37"/>
      <c r="J23" s="37"/>
      <c r="K23" s="37"/>
      <c r="L23" s="206"/>
      <c r="M23" s="206"/>
      <c r="N23" s="206"/>
      <c r="O23" s="206"/>
      <c r="P23" s="206"/>
      <c r="Q23" s="206"/>
      <c r="R23" s="206"/>
      <c r="S23" s="206"/>
      <c r="T23" s="206"/>
      <c r="U23" s="37"/>
      <c r="V23" s="37"/>
      <c r="W23" s="37"/>
      <c r="X23" s="37"/>
      <c r="Y23" s="37"/>
      <c r="Z23" s="37"/>
      <c r="AA23" s="37"/>
      <c r="AB23" s="36"/>
    </row>
    <row r="24" spans="2:28" ht="13.5" customHeight="1">
      <c r="B24" s="55"/>
      <c r="C24" s="385"/>
      <c r="D24" s="39">
        <v>14</v>
      </c>
      <c r="E24" s="38"/>
      <c r="F24" s="37"/>
      <c r="G24" s="37"/>
      <c r="H24" s="37"/>
      <c r="I24" s="37"/>
      <c r="J24" s="37"/>
      <c r="K24" s="37"/>
      <c r="L24" s="206"/>
      <c r="M24" s="206"/>
      <c r="N24" s="206"/>
      <c r="O24" s="206"/>
      <c r="P24" s="206"/>
      <c r="Q24" s="206"/>
      <c r="R24" s="206"/>
      <c r="S24" s="206"/>
      <c r="T24" s="206"/>
      <c r="U24" s="37"/>
      <c r="V24" s="37"/>
      <c r="W24" s="37"/>
      <c r="X24" s="37"/>
      <c r="Y24" s="37"/>
      <c r="Z24" s="37"/>
      <c r="AA24" s="37"/>
      <c r="AB24" s="36"/>
    </row>
    <row r="25" spans="2:28" ht="13.5" customHeight="1">
      <c r="B25" s="55"/>
      <c r="C25" s="385"/>
      <c r="D25" s="199">
        <v>15</v>
      </c>
      <c r="E25" s="34" t="s">
        <v>143</v>
      </c>
      <c r="F25" s="33"/>
      <c r="G25" s="33"/>
      <c r="H25" s="33"/>
      <c r="I25" s="33"/>
      <c r="J25" s="33"/>
      <c r="K25" s="33"/>
      <c r="L25" s="33"/>
      <c r="M25" s="33"/>
      <c r="N25" s="33"/>
      <c r="O25" s="33"/>
      <c r="P25" s="33"/>
      <c r="Q25" s="33"/>
      <c r="R25" s="33"/>
      <c r="S25" s="33"/>
      <c r="T25" s="33"/>
      <c r="U25" s="33"/>
      <c r="V25" s="33"/>
      <c r="W25" s="33"/>
      <c r="X25" s="33"/>
      <c r="Y25" s="33"/>
      <c r="Z25" s="33"/>
      <c r="AA25" s="33"/>
      <c r="AB25" s="32"/>
    </row>
    <row r="26" spans="2:28" ht="13.5" customHeight="1">
      <c r="B26" s="55"/>
      <c r="C26" s="385"/>
      <c r="D26" s="200" t="s">
        <v>142</v>
      </c>
      <c r="E26" s="31">
        <f>COUNTIF(E11:E25,"○")</f>
        <v>0</v>
      </c>
      <c r="F26" s="198">
        <f>COUNTIF(F11:F25,"○")</f>
        <v>0</v>
      </c>
      <c r="G26" s="198">
        <f>COUNTIF(G11:G25,"○")</f>
        <v>0</v>
      </c>
      <c r="H26" s="198">
        <f>COUNTIF(H11:H25,"○")</f>
        <v>0</v>
      </c>
      <c r="I26" s="198">
        <f aca="true" t="shared" si="0" ref="I26:AB26">COUNTIF(I11:I25,"○")</f>
        <v>0</v>
      </c>
      <c r="J26" s="198">
        <f t="shared" si="0"/>
        <v>0</v>
      </c>
      <c r="K26" s="198">
        <f aca="true" t="shared" si="1" ref="K26:S26">COUNTIF(K11:K25,"○")</f>
        <v>0</v>
      </c>
      <c r="L26" s="198">
        <f t="shared" si="1"/>
        <v>0</v>
      </c>
      <c r="M26" s="198">
        <f t="shared" si="1"/>
        <v>0</v>
      </c>
      <c r="N26" s="198">
        <f t="shared" si="1"/>
        <v>0</v>
      </c>
      <c r="O26" s="198">
        <f t="shared" si="1"/>
        <v>0</v>
      </c>
      <c r="P26" s="198">
        <f t="shared" si="1"/>
        <v>0</v>
      </c>
      <c r="Q26" s="198">
        <f t="shared" si="1"/>
        <v>0</v>
      </c>
      <c r="R26" s="198">
        <f t="shared" si="1"/>
        <v>0</v>
      </c>
      <c r="S26" s="198">
        <f t="shared" si="1"/>
        <v>0</v>
      </c>
      <c r="T26" s="198">
        <f t="shared" si="0"/>
        <v>0</v>
      </c>
      <c r="U26" s="198">
        <f t="shared" si="0"/>
        <v>0</v>
      </c>
      <c r="V26" s="198">
        <f t="shared" si="0"/>
        <v>0</v>
      </c>
      <c r="W26" s="198">
        <f t="shared" si="0"/>
        <v>0</v>
      </c>
      <c r="X26" s="198">
        <f t="shared" si="0"/>
        <v>0</v>
      </c>
      <c r="Y26" s="198">
        <f t="shared" si="0"/>
        <v>0</v>
      </c>
      <c r="Z26" s="198">
        <f t="shared" si="0"/>
        <v>0</v>
      </c>
      <c r="AA26" s="198">
        <f t="shared" si="0"/>
        <v>0</v>
      </c>
      <c r="AB26" s="30">
        <f t="shared" si="0"/>
        <v>0</v>
      </c>
    </row>
    <row r="27" spans="2:28" ht="16.5" customHeight="1">
      <c r="B27" s="55"/>
      <c r="C27" s="385"/>
      <c r="D27" s="387" t="s">
        <v>141</v>
      </c>
      <c r="E27" s="29"/>
      <c r="F27" s="28"/>
      <c r="G27" s="28"/>
      <c r="H27" s="27"/>
      <c r="I27" s="27"/>
      <c r="J27" s="27"/>
      <c r="K27" s="27"/>
      <c r="L27" s="27"/>
      <c r="M27" s="27"/>
      <c r="N27" s="27"/>
      <c r="O27" s="27"/>
      <c r="P27" s="27"/>
      <c r="Q27" s="27"/>
      <c r="R27" s="27"/>
      <c r="S27" s="27"/>
      <c r="T27" s="27"/>
      <c r="U27" s="27"/>
      <c r="V27" s="27"/>
      <c r="W27" s="27"/>
      <c r="X27" s="27"/>
      <c r="Y27" s="27"/>
      <c r="Z27" s="27"/>
      <c r="AA27" s="27"/>
      <c r="AB27" s="26"/>
    </row>
    <row r="28" spans="2:28" ht="16.5" customHeight="1" thickBot="1">
      <c r="B28" s="55"/>
      <c r="C28" s="385"/>
      <c r="D28" s="404"/>
      <c r="E28" s="25"/>
      <c r="F28" s="24"/>
      <c r="G28" s="24"/>
      <c r="H28" s="23"/>
      <c r="I28" s="23"/>
      <c r="J28" s="23"/>
      <c r="K28" s="23"/>
      <c r="L28" s="23"/>
      <c r="M28" s="23"/>
      <c r="N28" s="23"/>
      <c r="O28" s="23"/>
      <c r="P28" s="23"/>
      <c r="Q28" s="23"/>
      <c r="R28" s="23"/>
      <c r="S28" s="23"/>
      <c r="T28" s="23"/>
      <c r="U28" s="23"/>
      <c r="V28" s="23"/>
      <c r="W28" s="23"/>
      <c r="X28" s="23"/>
      <c r="Y28" s="23"/>
      <c r="Z28" s="23"/>
      <c r="AA28" s="23"/>
      <c r="AB28" s="22"/>
    </row>
    <row r="29" spans="2:28" ht="13.5" customHeight="1" thickTop="1">
      <c r="B29" s="55"/>
      <c r="C29" s="400" t="s">
        <v>173</v>
      </c>
      <c r="D29" s="40">
        <v>1</v>
      </c>
      <c r="E29" s="189">
        <f>'入力用シート'!D9</f>
        <v>0</v>
      </c>
      <c r="F29" s="190">
        <f>'入力用シート'!D32</f>
        <v>0</v>
      </c>
      <c r="G29" s="190">
        <f>'入力用シート'!D55</f>
        <v>0</v>
      </c>
      <c r="H29" s="190">
        <f>'入力用シート'!D69</f>
        <v>0</v>
      </c>
      <c r="I29" s="190">
        <f>'入力用シート'!I10</f>
        <v>0</v>
      </c>
      <c r="J29" s="190">
        <f>'入力用シート'!I28</f>
        <v>0</v>
      </c>
      <c r="K29" s="190" t="str">
        <f>'入力用シート'!I47</f>
        <v>　</v>
      </c>
      <c r="L29" s="190">
        <f>'入力用シート'!N9</f>
        <v>0</v>
      </c>
      <c r="M29" s="190">
        <f>'入力用シート'!N32</f>
        <v>0</v>
      </c>
      <c r="N29" s="190">
        <f>'入力用シート'!N65</f>
        <v>0</v>
      </c>
      <c r="O29" s="190">
        <f>'入力用シート'!D85</f>
        <v>0</v>
      </c>
      <c r="P29" s="190">
        <f>'入力用シート'!D105</f>
        <v>0</v>
      </c>
      <c r="Q29" s="190">
        <f>'入力用シート'!D122</f>
        <v>0</v>
      </c>
      <c r="R29" s="190">
        <f>'入力用シート'!D140</f>
        <v>0</v>
      </c>
      <c r="S29" s="190">
        <f>'入力用シート'!I80</f>
        <v>0</v>
      </c>
      <c r="T29" s="190">
        <f>'入力用シート'!I90</f>
        <v>0</v>
      </c>
      <c r="U29" s="190">
        <f>'入力用シート'!I105</f>
        <v>0</v>
      </c>
      <c r="V29" s="190">
        <f>'入力用シート'!I114</f>
        <v>0</v>
      </c>
      <c r="W29" s="190">
        <f>'入力用シート'!I128</f>
        <v>0</v>
      </c>
      <c r="X29" s="190">
        <f>'入力用シート'!I139</f>
        <v>0</v>
      </c>
      <c r="Y29" s="190">
        <f>'入力用シート'!N84</f>
        <v>0</v>
      </c>
      <c r="Z29" s="190">
        <f>'入力用シート'!N95</f>
        <v>0</v>
      </c>
      <c r="AA29" s="190">
        <f>'入力用シート'!N106</f>
        <v>0</v>
      </c>
      <c r="AB29" s="191">
        <f>'入力用シート'!N118</f>
        <v>0</v>
      </c>
    </row>
    <row r="30" spans="2:28" ht="13.5" customHeight="1">
      <c r="B30" s="55"/>
      <c r="C30" s="389"/>
      <c r="D30" s="39">
        <v>2</v>
      </c>
      <c r="E30" s="189">
        <f>'入力用シート'!D10</f>
        <v>0</v>
      </c>
      <c r="F30" s="190">
        <f>'入力用シート'!D33</f>
        <v>0</v>
      </c>
      <c r="G30" s="190">
        <f>'入力用シート'!D56</f>
        <v>0</v>
      </c>
      <c r="H30" s="190">
        <f>'入力用シート'!D70</f>
        <v>0</v>
      </c>
      <c r="I30" s="190">
        <f>'入力用シート'!I11</f>
        <v>0</v>
      </c>
      <c r="J30" s="190">
        <f>'入力用シート'!I29</f>
        <v>0</v>
      </c>
      <c r="K30" s="190">
        <f>'入力用シート'!I48</f>
        <v>0</v>
      </c>
      <c r="L30" s="37"/>
      <c r="M30" s="190">
        <f>'入力用シート'!N33</f>
        <v>0</v>
      </c>
      <c r="N30" s="37"/>
      <c r="O30" s="37"/>
      <c r="P30" s="190">
        <f>'入力用シート'!D106</f>
        <v>0</v>
      </c>
      <c r="Q30" s="190">
        <f>'入力用シート'!D123</f>
        <v>0</v>
      </c>
      <c r="R30" s="190">
        <f>'入力用シート'!D141</f>
        <v>0</v>
      </c>
      <c r="S30" s="190">
        <f>'入力用シート'!I81</f>
        <v>0</v>
      </c>
      <c r="T30" s="190">
        <f>'入力用シート'!I91</f>
        <v>0</v>
      </c>
      <c r="U30" s="190">
        <f>'入力用シート'!I106</f>
        <v>0</v>
      </c>
      <c r="V30" s="37"/>
      <c r="W30" s="190">
        <f>'入力用シート'!I129</f>
        <v>0</v>
      </c>
      <c r="X30" s="190">
        <f>'入力用シート'!I140</f>
        <v>0</v>
      </c>
      <c r="Y30" s="37"/>
      <c r="Z30" s="190">
        <f>'入力用シート'!N96</f>
        <v>0</v>
      </c>
      <c r="AA30" s="190">
        <f>'入力用シート'!N107</f>
        <v>0</v>
      </c>
      <c r="AB30" s="36"/>
    </row>
    <row r="31" spans="2:28" ht="13.5" customHeight="1">
      <c r="B31" s="55"/>
      <c r="C31" s="390"/>
      <c r="D31" s="39">
        <v>3</v>
      </c>
      <c r="E31" s="189">
        <f>'入力用シート'!D11</f>
        <v>0</v>
      </c>
      <c r="F31" s="190">
        <f>'入力用シート'!D34</f>
        <v>0</v>
      </c>
      <c r="G31" s="37"/>
      <c r="H31" s="37"/>
      <c r="I31" s="190">
        <f>'入力用シート'!I12</f>
        <v>0</v>
      </c>
      <c r="J31" s="190">
        <f>'入力用シート'!I30</f>
        <v>0</v>
      </c>
      <c r="K31" s="190">
        <f>'入力用シート'!I49</f>
        <v>0</v>
      </c>
      <c r="L31" s="37"/>
      <c r="M31" s="245">
        <f>'入力用シート'!N34</f>
        <v>0</v>
      </c>
      <c r="N31" s="37"/>
      <c r="O31" s="37"/>
      <c r="P31" s="37"/>
      <c r="Q31" s="190">
        <f>'入力用シート'!D124</f>
        <v>0</v>
      </c>
      <c r="R31" s="190">
        <f>'入力用シート'!D142</f>
        <v>0</v>
      </c>
      <c r="S31" s="37"/>
      <c r="T31" s="190">
        <f>'入力用シート'!I92</f>
        <v>0</v>
      </c>
      <c r="U31" s="37"/>
      <c r="V31" s="37"/>
      <c r="W31" s="37"/>
      <c r="X31" s="37"/>
      <c r="Y31" s="37"/>
      <c r="Z31" s="190">
        <f>'入力用シート'!N97</f>
        <v>0</v>
      </c>
      <c r="AA31" s="37"/>
      <c r="AB31" s="36"/>
    </row>
    <row r="32" spans="2:28" ht="13.5" customHeight="1">
      <c r="B32" s="55"/>
      <c r="C32" s="390"/>
      <c r="D32" s="39">
        <v>4</v>
      </c>
      <c r="E32" s="189">
        <f>'入力用シート'!D12</f>
        <v>0</v>
      </c>
      <c r="F32" s="190">
        <f>'入力用シート'!D35</f>
        <v>0</v>
      </c>
      <c r="G32" s="37"/>
      <c r="H32" s="37"/>
      <c r="I32" s="190">
        <f>'入力用シート'!I13</f>
        <v>0</v>
      </c>
      <c r="J32" s="190">
        <f>'入力用シート'!I31</f>
        <v>0</v>
      </c>
      <c r="K32" s="190" t="str">
        <f>'入力用シート'!I50</f>
        <v>　</v>
      </c>
      <c r="L32" s="37"/>
      <c r="M32" s="37"/>
      <c r="N32" s="37"/>
      <c r="O32" s="37"/>
      <c r="P32" s="37"/>
      <c r="Q32" s="190">
        <f>'入力用シート'!D125</f>
        <v>0</v>
      </c>
      <c r="R32" s="190">
        <f>'入力用シート'!D143</f>
        <v>0</v>
      </c>
      <c r="S32" s="37"/>
      <c r="T32" s="190">
        <f>'入力用シート'!I93</f>
        <v>0</v>
      </c>
      <c r="U32" s="37"/>
      <c r="V32" s="37"/>
      <c r="W32" s="37"/>
      <c r="X32" s="37"/>
      <c r="Y32" s="37"/>
      <c r="Z32" s="190">
        <f>'入力用シート'!N98</f>
        <v>0</v>
      </c>
      <c r="AA32" s="37"/>
      <c r="AB32" s="36"/>
    </row>
    <row r="33" spans="2:28" ht="13.5" customHeight="1">
      <c r="B33" s="55"/>
      <c r="C33" s="390"/>
      <c r="D33" s="39">
        <v>5</v>
      </c>
      <c r="E33" s="189">
        <f>'入力用シート'!D13</f>
        <v>0</v>
      </c>
      <c r="F33" s="37"/>
      <c r="G33" s="37"/>
      <c r="H33" s="37"/>
      <c r="I33" s="190">
        <f>'入力用シート'!I14</f>
        <v>0</v>
      </c>
      <c r="J33" s="37"/>
      <c r="K33" s="37"/>
      <c r="L33" s="37"/>
      <c r="M33" s="37"/>
      <c r="N33" s="37"/>
      <c r="O33" s="37"/>
      <c r="P33" s="37"/>
      <c r="Q33" s="190">
        <f>'入力用シート'!D126</f>
        <v>0</v>
      </c>
      <c r="R33" s="190">
        <f>'入力用シート'!D144</f>
        <v>0</v>
      </c>
      <c r="S33" s="37"/>
      <c r="T33" s="37"/>
      <c r="U33" s="37"/>
      <c r="V33" s="37"/>
      <c r="W33" s="37"/>
      <c r="X33" s="37"/>
      <c r="Y33" s="37"/>
      <c r="Z33" s="37"/>
      <c r="AA33" s="37"/>
      <c r="AB33" s="36"/>
    </row>
    <row r="34" spans="2:28" ht="13.5" customHeight="1">
      <c r="B34" s="55"/>
      <c r="C34" s="390"/>
      <c r="D34" s="39">
        <v>6</v>
      </c>
      <c r="E34" s="38"/>
      <c r="F34" s="37"/>
      <c r="G34" s="37"/>
      <c r="H34" s="37"/>
      <c r="I34" s="37"/>
      <c r="J34" s="37"/>
      <c r="K34" s="37"/>
      <c r="L34" s="37"/>
      <c r="M34" s="37"/>
      <c r="N34" s="37"/>
      <c r="O34" s="37"/>
      <c r="P34" s="37"/>
      <c r="Q34" s="190">
        <f>'入力用シート'!D127</f>
        <v>0</v>
      </c>
      <c r="R34" s="190">
        <f>'入力用シート'!D145</f>
        <v>0</v>
      </c>
      <c r="S34" s="37"/>
      <c r="T34" s="37"/>
      <c r="U34" s="37"/>
      <c r="V34" s="37"/>
      <c r="W34" s="37"/>
      <c r="X34" s="37"/>
      <c r="Y34" s="37"/>
      <c r="Z34" s="37"/>
      <c r="AA34" s="37"/>
      <c r="AB34" s="36"/>
    </row>
    <row r="35" spans="2:28" ht="13.5" customHeight="1">
      <c r="B35" s="55"/>
      <c r="C35" s="390"/>
      <c r="D35" s="39">
        <v>7</v>
      </c>
      <c r="E35" s="38"/>
      <c r="F35" s="37"/>
      <c r="G35" s="37"/>
      <c r="H35" s="37"/>
      <c r="I35" s="37"/>
      <c r="J35" s="37"/>
      <c r="K35" s="37"/>
      <c r="L35" s="37"/>
      <c r="M35" s="37"/>
      <c r="N35" s="37"/>
      <c r="O35" s="37"/>
      <c r="P35" s="37"/>
      <c r="Q35" s="190">
        <f>'入力用シート'!D128</f>
        <v>0</v>
      </c>
      <c r="R35" s="190">
        <f>'入力用シート'!D146</f>
        <v>0</v>
      </c>
      <c r="S35" s="37"/>
      <c r="T35" s="37"/>
      <c r="U35" s="37"/>
      <c r="V35" s="37"/>
      <c r="W35" s="37"/>
      <c r="X35" s="37"/>
      <c r="Y35" s="37"/>
      <c r="Z35" s="37"/>
      <c r="AA35" s="37"/>
      <c r="AB35" s="36"/>
    </row>
    <row r="36" spans="2:28" ht="13.5" customHeight="1">
      <c r="B36" s="55"/>
      <c r="C36" s="390"/>
      <c r="D36" s="39">
        <v>8</v>
      </c>
      <c r="E36" s="38"/>
      <c r="F36" s="37"/>
      <c r="G36" s="37"/>
      <c r="H36" s="37"/>
      <c r="I36" s="37"/>
      <c r="J36" s="37"/>
      <c r="K36" s="37"/>
      <c r="L36" s="37"/>
      <c r="M36" s="37"/>
      <c r="N36" s="37"/>
      <c r="O36" s="37"/>
      <c r="P36" s="37"/>
      <c r="Q36" s="190">
        <f>'入力用シート'!D129</f>
        <v>0</v>
      </c>
      <c r="R36" s="190">
        <f>'入力用シート'!D147</f>
        <v>0</v>
      </c>
      <c r="S36" s="37"/>
      <c r="T36" s="37"/>
      <c r="U36" s="37"/>
      <c r="V36" s="37"/>
      <c r="W36" s="37"/>
      <c r="X36" s="37"/>
      <c r="Y36" s="37"/>
      <c r="Z36" s="37"/>
      <c r="AA36" s="37"/>
      <c r="AB36" s="36"/>
    </row>
    <row r="37" spans="2:28" ht="13.5" customHeight="1">
      <c r="B37" s="55"/>
      <c r="C37" s="390"/>
      <c r="D37" s="39">
        <v>9</v>
      </c>
      <c r="E37" s="38"/>
      <c r="F37" s="37"/>
      <c r="G37" s="37"/>
      <c r="H37" s="37"/>
      <c r="I37" s="37"/>
      <c r="J37" s="37"/>
      <c r="K37" s="37"/>
      <c r="L37" s="37"/>
      <c r="M37" s="37"/>
      <c r="N37" s="37"/>
      <c r="O37" s="37"/>
      <c r="P37" s="37"/>
      <c r="Q37" s="37"/>
      <c r="R37" s="190">
        <f>'入力用シート'!D148</f>
        <v>0</v>
      </c>
      <c r="S37" s="37"/>
      <c r="T37" s="37"/>
      <c r="U37" s="37"/>
      <c r="V37" s="37"/>
      <c r="W37" s="37"/>
      <c r="X37" s="37"/>
      <c r="Y37" s="37"/>
      <c r="Z37" s="37"/>
      <c r="AA37" s="37"/>
      <c r="AB37" s="36"/>
    </row>
    <row r="38" spans="2:28" ht="13.5" customHeight="1">
      <c r="B38" s="55"/>
      <c r="C38" s="390"/>
      <c r="D38" s="39">
        <v>10</v>
      </c>
      <c r="E38" s="38"/>
      <c r="F38" s="37"/>
      <c r="G38" s="37"/>
      <c r="H38" s="37"/>
      <c r="I38" s="37"/>
      <c r="J38" s="37"/>
      <c r="K38" s="37"/>
      <c r="L38" s="37"/>
      <c r="M38" s="37"/>
      <c r="N38" s="37"/>
      <c r="O38" s="37"/>
      <c r="P38" s="37"/>
      <c r="Q38" s="37"/>
      <c r="R38" s="190">
        <f>'入力用シート'!D149</f>
        <v>0</v>
      </c>
      <c r="S38" s="37"/>
      <c r="T38" s="37"/>
      <c r="U38" s="37"/>
      <c r="V38" s="37"/>
      <c r="W38" s="37"/>
      <c r="X38" s="37"/>
      <c r="Y38" s="37"/>
      <c r="Z38" s="37"/>
      <c r="AA38" s="37"/>
      <c r="AB38" s="36"/>
    </row>
    <row r="39" spans="2:28" ht="13.5" customHeight="1">
      <c r="B39" s="55"/>
      <c r="C39" s="390"/>
      <c r="D39" s="39">
        <v>11</v>
      </c>
      <c r="E39" s="38"/>
      <c r="F39" s="37"/>
      <c r="G39" s="37"/>
      <c r="H39" s="37"/>
      <c r="I39" s="37"/>
      <c r="J39" s="37"/>
      <c r="K39" s="37"/>
      <c r="L39" s="37"/>
      <c r="M39" s="37"/>
      <c r="N39" s="37"/>
      <c r="O39" s="37"/>
      <c r="P39" s="37"/>
      <c r="Q39" s="37"/>
      <c r="R39" s="37"/>
      <c r="S39" s="37"/>
      <c r="T39" s="37"/>
      <c r="U39" s="37"/>
      <c r="V39" s="37"/>
      <c r="W39" s="37"/>
      <c r="X39" s="37"/>
      <c r="Y39" s="37"/>
      <c r="Z39" s="37"/>
      <c r="AA39" s="37"/>
      <c r="AB39" s="36"/>
    </row>
    <row r="40" spans="2:28" ht="13.5" customHeight="1">
      <c r="B40" s="55"/>
      <c r="C40" s="390"/>
      <c r="D40" s="39">
        <v>12</v>
      </c>
      <c r="E40" s="38"/>
      <c r="F40" s="37"/>
      <c r="G40" s="37"/>
      <c r="H40" s="37"/>
      <c r="I40" s="37"/>
      <c r="J40" s="37"/>
      <c r="K40" s="37"/>
      <c r="L40" s="37"/>
      <c r="M40" s="37"/>
      <c r="N40" s="37"/>
      <c r="O40" s="37"/>
      <c r="P40" s="37"/>
      <c r="Q40" s="37"/>
      <c r="R40" s="37"/>
      <c r="S40" s="37"/>
      <c r="T40" s="37"/>
      <c r="U40" s="37"/>
      <c r="V40" s="37"/>
      <c r="W40" s="37"/>
      <c r="X40" s="37"/>
      <c r="Y40" s="37"/>
      <c r="Z40" s="37"/>
      <c r="AA40" s="37"/>
      <c r="AB40" s="36"/>
    </row>
    <row r="41" spans="2:28" ht="13.5" customHeight="1">
      <c r="B41" s="55"/>
      <c r="C41" s="390"/>
      <c r="D41" s="39">
        <v>13</v>
      </c>
      <c r="E41" s="38"/>
      <c r="F41" s="37"/>
      <c r="G41" s="37"/>
      <c r="H41" s="37"/>
      <c r="I41" s="37"/>
      <c r="J41" s="37"/>
      <c r="K41" s="37"/>
      <c r="L41" s="37"/>
      <c r="M41" s="37"/>
      <c r="N41" s="37"/>
      <c r="O41" s="37"/>
      <c r="P41" s="37"/>
      <c r="Q41" s="37"/>
      <c r="R41" s="37"/>
      <c r="S41" s="37"/>
      <c r="T41" s="37"/>
      <c r="U41" s="37"/>
      <c r="V41" s="37"/>
      <c r="W41" s="37"/>
      <c r="X41" s="37"/>
      <c r="Y41" s="37"/>
      <c r="Z41" s="37"/>
      <c r="AA41" s="37"/>
      <c r="AB41" s="36"/>
    </row>
    <row r="42" spans="2:28" ht="13.5" customHeight="1">
      <c r="B42" s="55"/>
      <c r="C42" s="390"/>
      <c r="D42" s="39">
        <v>14</v>
      </c>
      <c r="E42" s="38"/>
      <c r="F42" s="37"/>
      <c r="G42" s="37"/>
      <c r="H42" s="37"/>
      <c r="I42" s="37"/>
      <c r="J42" s="37"/>
      <c r="K42" s="37"/>
      <c r="L42" s="37"/>
      <c r="M42" s="37"/>
      <c r="N42" s="37"/>
      <c r="O42" s="37"/>
      <c r="P42" s="37"/>
      <c r="Q42" s="37"/>
      <c r="R42" s="37"/>
      <c r="S42" s="37"/>
      <c r="T42" s="37"/>
      <c r="U42" s="37"/>
      <c r="V42" s="37"/>
      <c r="W42" s="37"/>
      <c r="X42" s="37"/>
      <c r="Y42" s="37"/>
      <c r="Z42" s="37"/>
      <c r="AA42" s="37"/>
      <c r="AB42" s="36"/>
    </row>
    <row r="43" spans="2:28" ht="13.5" customHeight="1">
      <c r="B43" s="55"/>
      <c r="C43" s="390"/>
      <c r="D43" s="199">
        <v>15</v>
      </c>
      <c r="E43" s="34"/>
      <c r="F43" s="33"/>
      <c r="G43" s="33"/>
      <c r="H43" s="33"/>
      <c r="I43" s="33" t="s">
        <v>143</v>
      </c>
      <c r="J43" s="33"/>
      <c r="K43" s="33"/>
      <c r="L43" s="33"/>
      <c r="M43" s="33"/>
      <c r="N43" s="33"/>
      <c r="O43" s="33"/>
      <c r="P43" s="33"/>
      <c r="Q43" s="33"/>
      <c r="R43" s="33"/>
      <c r="S43" s="33"/>
      <c r="T43" s="33"/>
      <c r="U43" s="33"/>
      <c r="V43" s="33"/>
      <c r="W43" s="33"/>
      <c r="X43" s="33"/>
      <c r="Y43" s="33"/>
      <c r="Z43" s="33"/>
      <c r="AA43" s="33"/>
      <c r="AB43" s="32"/>
    </row>
    <row r="44" spans="2:28" ht="13.5" customHeight="1">
      <c r="B44" s="55"/>
      <c r="C44" s="390"/>
      <c r="D44" s="200" t="s">
        <v>142</v>
      </c>
      <c r="E44" s="31">
        <f>COUNTIF(E29:E43,"○")</f>
        <v>0</v>
      </c>
      <c r="F44" s="198">
        <f aca="true" t="shared" si="2" ref="F44:AB44">COUNTIF(F29:F43,"○")</f>
        <v>0</v>
      </c>
      <c r="G44" s="198">
        <f t="shared" si="2"/>
        <v>0</v>
      </c>
      <c r="H44" s="198">
        <f t="shared" si="2"/>
        <v>0</v>
      </c>
      <c r="I44" s="198">
        <f t="shared" si="2"/>
        <v>0</v>
      </c>
      <c r="J44" s="198">
        <f t="shared" si="2"/>
        <v>0</v>
      </c>
      <c r="K44" s="198">
        <f t="shared" si="2"/>
        <v>0</v>
      </c>
      <c r="L44" s="198">
        <f t="shared" si="2"/>
        <v>0</v>
      </c>
      <c r="M44" s="198">
        <f t="shared" si="2"/>
        <v>0</v>
      </c>
      <c r="N44" s="198">
        <f t="shared" si="2"/>
        <v>0</v>
      </c>
      <c r="O44" s="198">
        <f t="shared" si="2"/>
        <v>0</v>
      </c>
      <c r="P44" s="198">
        <f t="shared" si="2"/>
        <v>0</v>
      </c>
      <c r="Q44" s="198">
        <f t="shared" si="2"/>
        <v>0</v>
      </c>
      <c r="R44" s="198">
        <f>COUNTIF(R29:R43,"○")</f>
        <v>0</v>
      </c>
      <c r="S44" s="198">
        <f t="shared" si="2"/>
        <v>0</v>
      </c>
      <c r="T44" s="198">
        <f t="shared" si="2"/>
        <v>0</v>
      </c>
      <c r="U44" s="198">
        <f t="shared" si="2"/>
        <v>0</v>
      </c>
      <c r="V44" s="198">
        <f t="shared" si="2"/>
        <v>0</v>
      </c>
      <c r="W44" s="198">
        <f t="shared" si="2"/>
        <v>0</v>
      </c>
      <c r="X44" s="198">
        <f t="shared" si="2"/>
        <v>0</v>
      </c>
      <c r="Y44" s="198">
        <f t="shared" si="2"/>
        <v>0</v>
      </c>
      <c r="Z44" s="198">
        <f t="shared" si="2"/>
        <v>0</v>
      </c>
      <c r="AA44" s="198">
        <f t="shared" si="2"/>
        <v>0</v>
      </c>
      <c r="AB44" s="30">
        <f t="shared" si="2"/>
        <v>0</v>
      </c>
    </row>
    <row r="45" spans="2:28" ht="16.5" customHeight="1">
      <c r="B45" s="55"/>
      <c r="C45" s="390"/>
      <c r="D45" s="387" t="s">
        <v>141</v>
      </c>
      <c r="E45" s="29"/>
      <c r="F45" s="28"/>
      <c r="G45" s="28"/>
      <c r="H45" s="27"/>
      <c r="I45" s="27"/>
      <c r="J45" s="27"/>
      <c r="K45" s="27"/>
      <c r="L45" s="27"/>
      <c r="M45" s="27"/>
      <c r="N45" s="27"/>
      <c r="O45" s="27"/>
      <c r="P45" s="27"/>
      <c r="Q45" s="27"/>
      <c r="R45" s="27"/>
      <c r="S45" s="27"/>
      <c r="T45" s="27"/>
      <c r="U45" s="27"/>
      <c r="V45" s="27"/>
      <c r="W45" s="27"/>
      <c r="X45" s="27"/>
      <c r="Y45" s="27"/>
      <c r="Z45" s="27"/>
      <c r="AA45" s="27"/>
      <c r="AB45" s="26"/>
    </row>
    <row r="46" spans="2:28" ht="16.5" customHeight="1" thickBot="1">
      <c r="B46" s="55"/>
      <c r="C46" s="401"/>
      <c r="D46" s="388"/>
      <c r="E46" s="25"/>
      <c r="F46" s="24"/>
      <c r="G46" s="24"/>
      <c r="H46" s="23"/>
      <c r="I46" s="23"/>
      <c r="J46" s="23"/>
      <c r="K46" s="23"/>
      <c r="L46" s="23"/>
      <c r="M46" s="23"/>
      <c r="N46" s="23"/>
      <c r="O46" s="23"/>
      <c r="P46" s="23"/>
      <c r="Q46" s="23"/>
      <c r="R46" s="23"/>
      <c r="S46" s="23"/>
      <c r="T46" s="23"/>
      <c r="U46" s="23"/>
      <c r="V46" s="23"/>
      <c r="W46" s="23"/>
      <c r="X46" s="23"/>
      <c r="Y46" s="23"/>
      <c r="Z46" s="23"/>
      <c r="AA46" s="23"/>
      <c r="AB46" s="22"/>
    </row>
    <row r="47" spans="2:28" ht="13.5" customHeight="1" thickTop="1">
      <c r="B47" s="55"/>
      <c r="C47" s="400" t="s">
        <v>172</v>
      </c>
      <c r="D47" s="40">
        <v>1</v>
      </c>
      <c r="E47" s="189">
        <f>'入力用シート'!D14</f>
        <v>0</v>
      </c>
      <c r="F47" s="190">
        <f>'入力用シート'!D36</f>
        <v>0</v>
      </c>
      <c r="G47" s="190">
        <f>'入力用シート'!D57</f>
        <v>0</v>
      </c>
      <c r="H47" s="190" t="str">
        <f>'入力用シート'!D71</f>
        <v>　</v>
      </c>
      <c r="I47" s="190">
        <f>'入力用シート'!I15</f>
        <v>0</v>
      </c>
      <c r="J47" s="190">
        <f>'入力用シート'!I32</f>
        <v>0</v>
      </c>
      <c r="K47" s="190">
        <f>'入力用シート'!I51</f>
        <v>0</v>
      </c>
      <c r="L47" s="190">
        <f>'入力用シート'!N10</f>
        <v>0</v>
      </c>
      <c r="M47" s="190">
        <f>'入力用シート'!N35</f>
        <v>0</v>
      </c>
      <c r="N47" s="190">
        <f>'入力用シート'!N66</f>
        <v>0</v>
      </c>
      <c r="O47" s="190">
        <f>'入力用シート'!D86</f>
        <v>0</v>
      </c>
      <c r="P47" s="190">
        <f>'入力用シート'!D107</f>
        <v>0</v>
      </c>
      <c r="Q47" s="190">
        <f>'入力用シート'!D130</f>
        <v>0</v>
      </c>
      <c r="R47" s="190">
        <f>'入力用シート'!D150</f>
        <v>0</v>
      </c>
      <c r="S47" s="190">
        <f>'入力用シート'!I82</f>
        <v>0</v>
      </c>
      <c r="T47" s="190">
        <f>'入力用シート'!I94</f>
        <v>0</v>
      </c>
      <c r="U47" s="190">
        <f>'入力用シート'!I107</f>
        <v>0</v>
      </c>
      <c r="V47" s="190">
        <f>'入力用シート'!I115</f>
        <v>0</v>
      </c>
      <c r="W47" s="190">
        <f>'入力用シート'!I130</f>
        <v>0</v>
      </c>
      <c r="X47" s="190">
        <f>'入力用シート'!I141</f>
        <v>0</v>
      </c>
      <c r="Y47" s="190">
        <f>'入力用シート'!N85</f>
        <v>0</v>
      </c>
      <c r="Z47" s="190">
        <f>'入力用シート'!N99</f>
        <v>0</v>
      </c>
      <c r="AA47" s="190">
        <f>'入力用シート'!N108</f>
        <v>0</v>
      </c>
      <c r="AB47" s="191">
        <f>'入力用シート'!N119</f>
        <v>0</v>
      </c>
    </row>
    <row r="48" spans="2:28" ht="13.5" customHeight="1">
      <c r="B48" s="55"/>
      <c r="C48" s="389"/>
      <c r="D48" s="39">
        <v>2</v>
      </c>
      <c r="E48" s="189">
        <f>'入力用シート'!D15</f>
        <v>0</v>
      </c>
      <c r="F48" s="190">
        <f>'入力用シート'!D37</f>
        <v>0</v>
      </c>
      <c r="G48" s="190">
        <f>'入力用シート'!D58</f>
        <v>0</v>
      </c>
      <c r="H48" s="37"/>
      <c r="I48" s="190">
        <f>'入力用シート'!I16</f>
        <v>0</v>
      </c>
      <c r="J48" s="190">
        <f>'入力用シート'!I33</f>
        <v>0</v>
      </c>
      <c r="K48" s="190">
        <f>'入力用シート'!I52</f>
        <v>0</v>
      </c>
      <c r="L48" s="190">
        <f>'入力用シート'!N11</f>
        <v>0</v>
      </c>
      <c r="M48" s="245">
        <f>'入力用シート'!N36</f>
        <v>0</v>
      </c>
      <c r="N48" s="190">
        <f>'入力用シート'!N67</f>
        <v>0</v>
      </c>
      <c r="O48" s="190">
        <f>'入力用シート'!D87</f>
        <v>0</v>
      </c>
      <c r="P48" s="190">
        <f>'入力用シート'!D108</f>
        <v>0</v>
      </c>
      <c r="Q48" s="37"/>
      <c r="R48" s="190">
        <f>'入力用シート'!D151</f>
        <v>0</v>
      </c>
      <c r="S48" s="190">
        <f>'入力用シート'!I83</f>
        <v>0</v>
      </c>
      <c r="T48" s="190">
        <f>'入力用シート'!I95</f>
        <v>0</v>
      </c>
      <c r="U48" s="37"/>
      <c r="V48" s="190">
        <f>'入力用シート'!I116</f>
        <v>0</v>
      </c>
      <c r="W48" s="190">
        <f>'入力用シート'!I131</f>
        <v>0</v>
      </c>
      <c r="X48" s="37"/>
      <c r="Y48" s="190">
        <f>'入力用シート'!N86</f>
        <v>0</v>
      </c>
      <c r="Z48" s="37"/>
      <c r="AA48" s="190">
        <f>'入力用シート'!N109</f>
        <v>0</v>
      </c>
      <c r="AB48" s="191">
        <f>'入力用シート'!N120</f>
        <v>0</v>
      </c>
    </row>
    <row r="49" spans="2:28" ht="13.5" customHeight="1">
      <c r="B49" s="55"/>
      <c r="C49" s="389"/>
      <c r="D49" s="39">
        <v>3</v>
      </c>
      <c r="E49" s="189">
        <f>'入力用シート'!D16</f>
        <v>0</v>
      </c>
      <c r="F49" s="190">
        <f>'入力用シート'!D38</f>
        <v>0</v>
      </c>
      <c r="G49" s="190">
        <f>'入力用シート'!D59</f>
        <v>0</v>
      </c>
      <c r="H49" s="37"/>
      <c r="I49" s="190">
        <f>'入力用シート'!I17</f>
        <v>0</v>
      </c>
      <c r="J49" s="190">
        <f>'入力用シート'!I34</f>
        <v>0</v>
      </c>
      <c r="K49" s="190">
        <f>'入力用シート'!I53</f>
        <v>0</v>
      </c>
      <c r="L49" s="190">
        <f>'入力用シート'!N12</f>
        <v>0</v>
      </c>
      <c r="M49" s="245">
        <f>'入力用シート'!N37</f>
        <v>0</v>
      </c>
      <c r="N49" s="190">
        <f>'入力用シート'!N68</f>
        <v>0</v>
      </c>
      <c r="O49" s="190">
        <f>'入力用シート'!D88</f>
        <v>0</v>
      </c>
      <c r="P49" s="190">
        <f>'入力用シート'!D109</f>
        <v>0</v>
      </c>
      <c r="Q49" s="37"/>
      <c r="R49" s="37"/>
      <c r="S49" s="37"/>
      <c r="T49" s="190">
        <f>'入力用シート'!I96</f>
        <v>0</v>
      </c>
      <c r="U49" s="37"/>
      <c r="V49" s="37"/>
      <c r="W49" s="37"/>
      <c r="X49" s="37"/>
      <c r="Y49" s="190">
        <f>'入力用シート'!N87</f>
        <v>0</v>
      </c>
      <c r="Z49" s="37"/>
      <c r="AA49" s="190">
        <f>'入力用シート'!N110</f>
        <v>0</v>
      </c>
      <c r="AB49" s="191">
        <f>'入力用シート'!N121</f>
        <v>0</v>
      </c>
    </row>
    <row r="50" spans="2:28" ht="13.5" customHeight="1">
      <c r="B50" s="55"/>
      <c r="C50" s="389"/>
      <c r="D50" s="39">
        <v>4</v>
      </c>
      <c r="E50" s="189">
        <f>'入力用シート'!D17</f>
        <v>0</v>
      </c>
      <c r="F50" s="190">
        <f>'入力用シート'!D39</f>
        <v>0</v>
      </c>
      <c r="G50" s="190">
        <f>'入力用シート'!D60</f>
        <v>0</v>
      </c>
      <c r="H50" s="37"/>
      <c r="I50" s="190">
        <f>'入力用シート'!I18</f>
        <v>0</v>
      </c>
      <c r="J50" s="190">
        <f>'入力用シート'!I35</f>
        <v>0</v>
      </c>
      <c r="K50" s="190">
        <f>'入力用シート'!I54</f>
        <v>0</v>
      </c>
      <c r="L50" s="37"/>
      <c r="M50" s="245">
        <f>'入力用シート'!N38</f>
        <v>0</v>
      </c>
      <c r="N50" s="190">
        <f>'入力用シート'!N69</f>
        <v>0</v>
      </c>
      <c r="O50" s="190">
        <f>'入力用シート'!D89</f>
        <v>0</v>
      </c>
      <c r="P50" s="190">
        <f>'入力用シート'!D110</f>
        <v>0</v>
      </c>
      <c r="Q50" s="37"/>
      <c r="R50" s="37"/>
      <c r="S50" s="37"/>
      <c r="T50" s="37"/>
      <c r="U50" s="37"/>
      <c r="V50" s="37"/>
      <c r="W50" s="37"/>
      <c r="X50" s="37"/>
      <c r="Y50" s="37"/>
      <c r="Z50" s="37"/>
      <c r="AA50" s="190">
        <f>'入力用シート'!N111</f>
        <v>0</v>
      </c>
      <c r="AB50" s="36"/>
    </row>
    <row r="51" spans="2:28" ht="13.5" customHeight="1">
      <c r="B51" s="55"/>
      <c r="C51" s="389"/>
      <c r="D51" s="39">
        <v>5</v>
      </c>
      <c r="E51" s="189">
        <f>'入力用シート'!D18</f>
        <v>0</v>
      </c>
      <c r="F51" s="190">
        <f>'入力用シート'!D40</f>
        <v>0</v>
      </c>
      <c r="G51" s="190">
        <f>'入力用シート'!D61</f>
        <v>0</v>
      </c>
      <c r="H51" s="37"/>
      <c r="I51" s="37"/>
      <c r="J51" s="37"/>
      <c r="K51" s="190">
        <f>'入力用シート'!I55</f>
        <v>0</v>
      </c>
      <c r="L51" s="37"/>
      <c r="M51" s="37"/>
      <c r="N51" s="190">
        <f>'入力用シート'!N70</f>
        <v>0</v>
      </c>
      <c r="O51" s="190">
        <f>'入力用シート'!D90</f>
        <v>0</v>
      </c>
      <c r="P51" s="37"/>
      <c r="Q51" s="37"/>
      <c r="R51" s="37"/>
      <c r="S51" s="37"/>
      <c r="T51" s="37"/>
      <c r="U51" s="37"/>
      <c r="V51" s="37"/>
      <c r="W51" s="37"/>
      <c r="X51" s="37"/>
      <c r="Y51" s="37"/>
      <c r="Z51" s="37"/>
      <c r="AA51" s="190">
        <f>'入力用シート'!N112</f>
        <v>0</v>
      </c>
      <c r="AB51" s="36"/>
    </row>
    <row r="52" spans="2:28" ht="13.5" customHeight="1">
      <c r="B52" s="55"/>
      <c r="C52" s="389"/>
      <c r="D52" s="39">
        <v>6</v>
      </c>
      <c r="E52" s="189">
        <f>'入力用シート'!D19</f>
        <v>0</v>
      </c>
      <c r="F52" s="37"/>
      <c r="G52" s="37"/>
      <c r="H52" s="37"/>
      <c r="I52" s="37"/>
      <c r="J52" s="37"/>
      <c r="K52" s="190" t="str">
        <f>'入力用シート'!I56</f>
        <v>　</v>
      </c>
      <c r="L52" s="37"/>
      <c r="M52" s="37"/>
      <c r="N52" s="37"/>
      <c r="O52" s="190">
        <f>'入力用シート'!D91</f>
        <v>0</v>
      </c>
      <c r="P52" s="37"/>
      <c r="Q52" s="37"/>
      <c r="R52" s="37"/>
      <c r="S52" s="37"/>
      <c r="T52" s="37"/>
      <c r="U52" s="37"/>
      <c r="V52" s="37"/>
      <c r="W52" s="37"/>
      <c r="X52" s="37"/>
      <c r="Y52" s="37"/>
      <c r="Z52" s="37"/>
      <c r="AA52" s="37"/>
      <c r="AB52" s="36"/>
    </row>
    <row r="53" spans="2:28" ht="13.5" customHeight="1">
      <c r="B53" s="55"/>
      <c r="C53" s="389"/>
      <c r="D53" s="39">
        <v>7</v>
      </c>
      <c r="E53" s="38"/>
      <c r="F53" s="37"/>
      <c r="G53" s="37"/>
      <c r="H53" s="37"/>
      <c r="I53" s="37"/>
      <c r="J53" s="37"/>
      <c r="K53" s="37"/>
      <c r="L53" s="37"/>
      <c r="M53" s="37"/>
      <c r="N53" s="37"/>
      <c r="O53" s="190">
        <f>'入力用シート'!D92</f>
        <v>0</v>
      </c>
      <c r="P53" s="37"/>
      <c r="Q53" s="37"/>
      <c r="R53" s="37"/>
      <c r="S53" s="37"/>
      <c r="T53" s="37"/>
      <c r="U53" s="37"/>
      <c r="V53" s="37"/>
      <c r="W53" s="37"/>
      <c r="X53" s="37"/>
      <c r="Y53" s="37"/>
      <c r="Z53" s="37"/>
      <c r="AA53" s="37"/>
      <c r="AB53" s="36"/>
    </row>
    <row r="54" spans="2:28" ht="13.5" customHeight="1">
      <c r="B54" s="55"/>
      <c r="C54" s="389"/>
      <c r="D54" s="39">
        <v>8</v>
      </c>
      <c r="E54" s="38"/>
      <c r="F54" s="37"/>
      <c r="G54" s="37"/>
      <c r="H54" s="37"/>
      <c r="I54" s="37"/>
      <c r="J54" s="37"/>
      <c r="K54" s="37"/>
      <c r="L54" s="37"/>
      <c r="M54" s="37"/>
      <c r="N54" s="37"/>
      <c r="O54" s="190">
        <f>'入力用シート'!D93</f>
        <v>0</v>
      </c>
      <c r="P54" s="37"/>
      <c r="Q54" s="37"/>
      <c r="R54" s="37"/>
      <c r="S54" s="37"/>
      <c r="T54" s="37"/>
      <c r="U54" s="37"/>
      <c r="V54" s="37"/>
      <c r="W54" s="37"/>
      <c r="X54" s="37"/>
      <c r="Y54" s="37"/>
      <c r="Z54" s="37"/>
      <c r="AA54" s="37"/>
      <c r="AB54" s="36"/>
    </row>
    <row r="55" spans="2:28" ht="13.5" customHeight="1">
      <c r="B55" s="55"/>
      <c r="C55" s="389"/>
      <c r="D55" s="39">
        <v>9</v>
      </c>
      <c r="E55" s="38"/>
      <c r="F55" s="37"/>
      <c r="G55" s="37"/>
      <c r="H55" s="37"/>
      <c r="I55" s="37"/>
      <c r="J55" s="37"/>
      <c r="K55" s="37"/>
      <c r="L55" s="37"/>
      <c r="M55" s="37"/>
      <c r="N55" s="37"/>
      <c r="O55" s="37"/>
      <c r="P55" s="37"/>
      <c r="Q55" s="37"/>
      <c r="R55" s="37"/>
      <c r="S55" s="37"/>
      <c r="T55" s="37"/>
      <c r="U55" s="37"/>
      <c r="V55" s="37"/>
      <c r="W55" s="37"/>
      <c r="X55" s="37"/>
      <c r="Y55" s="37"/>
      <c r="Z55" s="37"/>
      <c r="AA55" s="37"/>
      <c r="AB55" s="36"/>
    </row>
    <row r="56" spans="2:28" ht="13.5" customHeight="1">
      <c r="B56" s="55"/>
      <c r="C56" s="389"/>
      <c r="D56" s="39">
        <v>10</v>
      </c>
      <c r="E56" s="38"/>
      <c r="F56" s="37"/>
      <c r="G56" s="37"/>
      <c r="H56" s="37"/>
      <c r="I56" s="37"/>
      <c r="J56" s="37"/>
      <c r="K56" s="37"/>
      <c r="L56" s="37"/>
      <c r="M56" s="37"/>
      <c r="N56" s="37"/>
      <c r="O56" s="37"/>
      <c r="P56" s="37"/>
      <c r="Q56" s="37"/>
      <c r="R56" s="37"/>
      <c r="S56" s="37"/>
      <c r="T56" s="37"/>
      <c r="U56" s="37"/>
      <c r="V56" s="37"/>
      <c r="W56" s="37"/>
      <c r="X56" s="37"/>
      <c r="Y56" s="37"/>
      <c r="Z56" s="37"/>
      <c r="AA56" s="37"/>
      <c r="AB56" s="36"/>
    </row>
    <row r="57" spans="2:28" ht="13.5" customHeight="1">
      <c r="B57" s="55"/>
      <c r="C57" s="389"/>
      <c r="D57" s="39">
        <v>11</v>
      </c>
      <c r="E57" s="38"/>
      <c r="F57" s="37"/>
      <c r="G57" s="37"/>
      <c r="H57" s="37"/>
      <c r="I57" s="37"/>
      <c r="J57" s="37"/>
      <c r="K57" s="37"/>
      <c r="L57" s="37"/>
      <c r="M57" s="37"/>
      <c r="N57" s="37"/>
      <c r="O57" s="37"/>
      <c r="P57" s="37"/>
      <c r="Q57" s="37"/>
      <c r="R57" s="37"/>
      <c r="S57" s="37"/>
      <c r="T57" s="37"/>
      <c r="U57" s="37"/>
      <c r="V57" s="37"/>
      <c r="W57" s="37"/>
      <c r="X57" s="37"/>
      <c r="Y57" s="37"/>
      <c r="Z57" s="37"/>
      <c r="AA57" s="37"/>
      <c r="AB57" s="36"/>
    </row>
    <row r="58" spans="2:28" ht="13.5" customHeight="1">
      <c r="B58" s="55"/>
      <c r="C58" s="389"/>
      <c r="D58" s="39">
        <v>12</v>
      </c>
      <c r="E58" s="38"/>
      <c r="F58" s="37"/>
      <c r="G58" s="37"/>
      <c r="H58" s="37"/>
      <c r="I58" s="37"/>
      <c r="J58" s="37"/>
      <c r="K58" s="37"/>
      <c r="L58" s="37"/>
      <c r="M58" s="37"/>
      <c r="N58" s="37"/>
      <c r="O58" s="37"/>
      <c r="P58" s="37"/>
      <c r="Q58" s="37"/>
      <c r="R58" s="37"/>
      <c r="S58" s="37"/>
      <c r="T58" s="37"/>
      <c r="U58" s="37"/>
      <c r="V58" s="37"/>
      <c r="W58" s="37"/>
      <c r="X58" s="37"/>
      <c r="Y58" s="37"/>
      <c r="Z58" s="37"/>
      <c r="AA58" s="37"/>
      <c r="AB58" s="36"/>
    </row>
    <row r="59" spans="2:28" ht="13.5" customHeight="1">
      <c r="B59" s="55"/>
      <c r="C59" s="389"/>
      <c r="D59" s="39">
        <v>13</v>
      </c>
      <c r="E59" s="38"/>
      <c r="F59" s="37"/>
      <c r="G59" s="37"/>
      <c r="H59" s="37"/>
      <c r="I59" s="37"/>
      <c r="J59" s="37"/>
      <c r="K59" s="37"/>
      <c r="L59" s="37"/>
      <c r="M59" s="37"/>
      <c r="N59" s="37"/>
      <c r="O59" s="37"/>
      <c r="P59" s="37"/>
      <c r="Q59" s="37"/>
      <c r="R59" s="37"/>
      <c r="S59" s="37"/>
      <c r="T59" s="37"/>
      <c r="U59" s="37"/>
      <c r="V59" s="37"/>
      <c r="W59" s="37"/>
      <c r="X59" s="37"/>
      <c r="Y59" s="37"/>
      <c r="Z59" s="37"/>
      <c r="AA59" s="37"/>
      <c r="AB59" s="36"/>
    </row>
    <row r="60" spans="2:28" ht="13.5" customHeight="1">
      <c r="B60" s="55"/>
      <c r="C60" s="389"/>
      <c r="D60" s="39">
        <v>14</v>
      </c>
      <c r="E60" s="38"/>
      <c r="F60" s="37"/>
      <c r="G60" s="37"/>
      <c r="H60" s="37"/>
      <c r="I60" s="37"/>
      <c r="J60" s="37"/>
      <c r="K60" s="37"/>
      <c r="L60" s="37"/>
      <c r="M60" s="37"/>
      <c r="N60" s="37"/>
      <c r="O60" s="37"/>
      <c r="P60" s="37"/>
      <c r="Q60" s="37"/>
      <c r="R60" s="37"/>
      <c r="S60" s="37"/>
      <c r="T60" s="37"/>
      <c r="U60" s="37"/>
      <c r="V60" s="37"/>
      <c r="W60" s="37"/>
      <c r="X60" s="37"/>
      <c r="Y60" s="37"/>
      <c r="Z60" s="37"/>
      <c r="AA60" s="37"/>
      <c r="AB60" s="36"/>
    </row>
    <row r="61" spans="2:28" ht="13.5" customHeight="1">
      <c r="B61" s="55"/>
      <c r="C61" s="389"/>
      <c r="D61" s="35">
        <v>15</v>
      </c>
      <c r="E61" s="34"/>
      <c r="F61" s="33"/>
      <c r="G61" s="33"/>
      <c r="H61" s="33"/>
      <c r="I61" s="33"/>
      <c r="J61" s="33" t="s">
        <v>143</v>
      </c>
      <c r="K61" s="33"/>
      <c r="L61" s="33"/>
      <c r="M61" s="33"/>
      <c r="N61" s="33"/>
      <c r="O61" s="33"/>
      <c r="P61" s="33"/>
      <c r="Q61" s="33"/>
      <c r="R61" s="33"/>
      <c r="S61" s="33"/>
      <c r="T61" s="33"/>
      <c r="U61" s="33"/>
      <c r="V61" s="33"/>
      <c r="W61" s="33"/>
      <c r="X61" s="33"/>
      <c r="Y61" s="33"/>
      <c r="Z61" s="33"/>
      <c r="AA61" s="33"/>
      <c r="AB61" s="32"/>
    </row>
    <row r="62" spans="2:28" ht="13.5" customHeight="1">
      <c r="B62" s="55"/>
      <c r="C62" s="389"/>
      <c r="D62" s="42" t="s">
        <v>142</v>
      </c>
      <c r="E62" s="198">
        <f>COUNTIF(E47:E61,"○")</f>
        <v>0</v>
      </c>
      <c r="F62" s="198">
        <f aca="true" t="shared" si="3" ref="F62:AB62">COUNTIF(F47:F61,"○")</f>
        <v>0</v>
      </c>
      <c r="G62" s="198">
        <f t="shared" si="3"/>
        <v>0</v>
      </c>
      <c r="H62" s="198">
        <f t="shared" si="3"/>
        <v>0</v>
      </c>
      <c r="I62" s="198">
        <f t="shared" si="3"/>
        <v>0</v>
      </c>
      <c r="J62" s="198">
        <f t="shared" si="3"/>
        <v>0</v>
      </c>
      <c r="K62" s="198">
        <f t="shared" si="3"/>
        <v>0</v>
      </c>
      <c r="L62" s="198">
        <f t="shared" si="3"/>
        <v>0</v>
      </c>
      <c r="M62" s="198">
        <f t="shared" si="3"/>
        <v>0</v>
      </c>
      <c r="N62" s="198">
        <f t="shared" si="3"/>
        <v>0</v>
      </c>
      <c r="O62" s="198">
        <f t="shared" si="3"/>
        <v>0</v>
      </c>
      <c r="P62" s="198">
        <f t="shared" si="3"/>
        <v>0</v>
      </c>
      <c r="Q62" s="198">
        <f t="shared" si="3"/>
        <v>0</v>
      </c>
      <c r="R62" s="198">
        <f t="shared" si="3"/>
        <v>0</v>
      </c>
      <c r="S62" s="198">
        <f t="shared" si="3"/>
        <v>0</v>
      </c>
      <c r="T62" s="198">
        <f t="shared" si="3"/>
        <v>0</v>
      </c>
      <c r="U62" s="198">
        <f t="shared" si="3"/>
        <v>0</v>
      </c>
      <c r="V62" s="198">
        <f t="shared" si="3"/>
        <v>0</v>
      </c>
      <c r="W62" s="198">
        <f t="shared" si="3"/>
        <v>0</v>
      </c>
      <c r="X62" s="198">
        <f t="shared" si="3"/>
        <v>0</v>
      </c>
      <c r="Y62" s="198">
        <f t="shared" si="3"/>
        <v>0</v>
      </c>
      <c r="Z62" s="198">
        <f t="shared" si="3"/>
        <v>0</v>
      </c>
      <c r="AA62" s="198">
        <f t="shared" si="3"/>
        <v>0</v>
      </c>
      <c r="AB62" s="30">
        <f t="shared" si="3"/>
        <v>0</v>
      </c>
    </row>
    <row r="63" spans="2:28" ht="16.5" customHeight="1">
      <c r="B63" s="55"/>
      <c r="C63" s="389"/>
      <c r="D63" s="402" t="s">
        <v>141</v>
      </c>
      <c r="E63" s="29"/>
      <c r="F63" s="57"/>
      <c r="G63" s="57"/>
      <c r="H63" s="57"/>
      <c r="I63" s="57"/>
      <c r="J63" s="57"/>
      <c r="K63" s="57"/>
      <c r="L63" s="57"/>
      <c r="M63" s="57"/>
      <c r="N63" s="57"/>
      <c r="O63" s="57"/>
      <c r="P63" s="57"/>
      <c r="Q63" s="57"/>
      <c r="R63" s="57"/>
      <c r="S63" s="57"/>
      <c r="T63" s="57"/>
      <c r="U63" s="57"/>
      <c r="V63" s="57"/>
      <c r="W63" s="57"/>
      <c r="X63" s="57"/>
      <c r="Y63" s="57"/>
      <c r="Z63" s="57"/>
      <c r="AA63" s="57"/>
      <c r="AB63" s="56"/>
    </row>
    <row r="64" spans="2:28" ht="16.5" customHeight="1" thickBot="1">
      <c r="B64" s="55"/>
      <c r="C64" s="405"/>
      <c r="D64" s="403"/>
      <c r="E64" s="54"/>
      <c r="F64" s="53"/>
      <c r="G64" s="53"/>
      <c r="H64" s="52"/>
      <c r="I64" s="52"/>
      <c r="J64" s="52"/>
      <c r="K64" s="52"/>
      <c r="L64" s="52"/>
      <c r="M64" s="52"/>
      <c r="N64" s="52"/>
      <c r="O64" s="52"/>
      <c r="P64" s="52"/>
      <c r="Q64" s="52"/>
      <c r="R64" s="52"/>
      <c r="S64" s="52"/>
      <c r="T64" s="52"/>
      <c r="U64" s="52"/>
      <c r="V64" s="52"/>
      <c r="W64" s="52"/>
      <c r="X64" s="52"/>
      <c r="Y64" s="52"/>
      <c r="Z64" s="52"/>
      <c r="AA64" s="52"/>
      <c r="AB64" s="51"/>
    </row>
    <row r="65" spans="2:3" ht="15.75" customHeight="1">
      <c r="B65" s="50"/>
      <c r="C65" s="49"/>
    </row>
    <row r="66" ht="15.75" customHeight="1" thickBot="1"/>
    <row r="67" spans="2:28" ht="12" customHeight="1">
      <c r="B67" s="45"/>
      <c r="C67" s="396"/>
      <c r="D67" s="406" t="s">
        <v>171</v>
      </c>
      <c r="E67" s="48">
        <v>2</v>
      </c>
      <c r="F67" s="47">
        <v>3</v>
      </c>
      <c r="G67" s="47">
        <v>4</v>
      </c>
      <c r="H67" s="47">
        <v>5</v>
      </c>
      <c r="I67" s="47">
        <v>6</v>
      </c>
      <c r="J67" s="47">
        <v>7</v>
      </c>
      <c r="K67" s="47">
        <v>8</v>
      </c>
      <c r="L67" s="47">
        <v>9</v>
      </c>
      <c r="M67" s="47">
        <v>10</v>
      </c>
      <c r="N67" s="47">
        <v>11</v>
      </c>
      <c r="O67" s="47">
        <v>12</v>
      </c>
      <c r="P67" s="47">
        <v>13</v>
      </c>
      <c r="Q67" s="47">
        <v>14</v>
      </c>
      <c r="R67" s="47">
        <v>15</v>
      </c>
      <c r="S67" s="47">
        <v>16</v>
      </c>
      <c r="T67" s="47">
        <v>17</v>
      </c>
      <c r="U67" s="47">
        <v>18</v>
      </c>
      <c r="V67" s="47">
        <v>19</v>
      </c>
      <c r="W67" s="47">
        <v>20</v>
      </c>
      <c r="X67" s="47">
        <v>21</v>
      </c>
      <c r="Y67" s="47">
        <v>22</v>
      </c>
      <c r="Z67" s="47">
        <v>23</v>
      </c>
      <c r="AA67" s="47">
        <v>24</v>
      </c>
      <c r="AB67" s="46">
        <v>25</v>
      </c>
    </row>
    <row r="68" spans="2:28" ht="54" customHeight="1">
      <c r="B68" s="45"/>
      <c r="C68" s="397"/>
      <c r="D68" s="407"/>
      <c r="E68" s="377" t="s">
        <v>170</v>
      </c>
      <c r="F68" s="371" t="s">
        <v>169</v>
      </c>
      <c r="G68" s="371" t="s">
        <v>168</v>
      </c>
      <c r="H68" s="379" t="s">
        <v>167</v>
      </c>
      <c r="I68" s="379" t="s">
        <v>166</v>
      </c>
      <c r="J68" s="381" t="s">
        <v>165</v>
      </c>
      <c r="K68" s="371" t="s">
        <v>164</v>
      </c>
      <c r="L68" s="371" t="s">
        <v>163</v>
      </c>
      <c r="M68" s="371" t="s">
        <v>162</v>
      </c>
      <c r="N68" s="371" t="s">
        <v>161</v>
      </c>
      <c r="O68" s="371" t="s">
        <v>160</v>
      </c>
      <c r="P68" s="371" t="s">
        <v>159</v>
      </c>
      <c r="Q68" s="371" t="s">
        <v>158</v>
      </c>
      <c r="R68" s="371" t="s">
        <v>157</v>
      </c>
      <c r="S68" s="371" t="s">
        <v>156</v>
      </c>
      <c r="T68" s="371" t="s">
        <v>155</v>
      </c>
      <c r="U68" s="371" t="s">
        <v>154</v>
      </c>
      <c r="V68" s="371" t="s">
        <v>153</v>
      </c>
      <c r="W68" s="375" t="s">
        <v>152</v>
      </c>
      <c r="X68" s="371" t="s">
        <v>151</v>
      </c>
      <c r="Y68" s="371" t="s">
        <v>150</v>
      </c>
      <c r="Z68" s="371" t="s">
        <v>149</v>
      </c>
      <c r="AA68" s="371" t="s">
        <v>148</v>
      </c>
      <c r="AB68" s="373" t="s">
        <v>147</v>
      </c>
    </row>
    <row r="69" spans="2:28" ht="66" customHeight="1" thickBot="1">
      <c r="B69" s="45"/>
      <c r="C69" s="44" t="s">
        <v>146</v>
      </c>
      <c r="D69" s="43"/>
      <c r="E69" s="378"/>
      <c r="F69" s="372"/>
      <c r="G69" s="372"/>
      <c r="H69" s="380"/>
      <c r="I69" s="380"/>
      <c r="J69" s="382"/>
      <c r="K69" s="372"/>
      <c r="L69" s="372"/>
      <c r="M69" s="372"/>
      <c r="N69" s="372"/>
      <c r="O69" s="372"/>
      <c r="P69" s="372"/>
      <c r="Q69" s="372"/>
      <c r="R69" s="372"/>
      <c r="S69" s="372"/>
      <c r="T69" s="372"/>
      <c r="U69" s="372"/>
      <c r="V69" s="372"/>
      <c r="W69" s="376"/>
      <c r="X69" s="372"/>
      <c r="Y69" s="372"/>
      <c r="Z69" s="372"/>
      <c r="AA69" s="372"/>
      <c r="AB69" s="374"/>
    </row>
    <row r="70" spans="3:28" ht="13.5" customHeight="1" thickTop="1">
      <c r="C70" s="383" t="s">
        <v>145</v>
      </c>
      <c r="D70" s="40">
        <v>1</v>
      </c>
      <c r="E70" s="189">
        <f>'入力用シート'!D20</f>
        <v>0</v>
      </c>
      <c r="F70" s="190" t="str">
        <f>'入力用シート'!D41</f>
        <v>　</v>
      </c>
      <c r="G70" s="190">
        <f>'入力用シート'!D62</f>
        <v>0</v>
      </c>
      <c r="H70" s="190">
        <f>'入力用シート'!D72</f>
        <v>0</v>
      </c>
      <c r="I70" s="190">
        <f>'入力用シート'!I19</f>
        <v>0</v>
      </c>
      <c r="J70" s="190">
        <f>'入力用シート'!I36</f>
        <v>0</v>
      </c>
      <c r="K70" s="190">
        <f>'入力用シート'!I57</f>
        <v>0</v>
      </c>
      <c r="L70" s="190">
        <f>'入力用シート'!N13</f>
        <v>0</v>
      </c>
      <c r="M70" s="190">
        <f>'入力用シート'!N39</f>
        <v>0</v>
      </c>
      <c r="N70" s="190" t="str">
        <f>'入力用シート'!N71</f>
        <v>　</v>
      </c>
      <c r="O70" s="190">
        <f>'入力用シート'!D94</f>
        <v>0</v>
      </c>
      <c r="P70" s="190">
        <f>'入力用シート'!D111</f>
        <v>0</v>
      </c>
      <c r="Q70" s="190">
        <f>'入力用シート'!D131</f>
        <v>0</v>
      </c>
      <c r="R70" s="190">
        <f>'入力用シート'!D152</f>
        <v>0</v>
      </c>
      <c r="S70" s="190">
        <f>'入力用シート'!I84</f>
        <v>0</v>
      </c>
      <c r="T70" s="190">
        <f>'入力用シート'!I97</f>
        <v>0</v>
      </c>
      <c r="U70" s="190">
        <f>'入力用シート'!I108</f>
        <v>0</v>
      </c>
      <c r="V70" s="190">
        <f>'入力用シート'!I117</f>
        <v>0</v>
      </c>
      <c r="W70" s="190">
        <f>'入力用シート'!I132</f>
        <v>0</v>
      </c>
      <c r="X70" s="190">
        <f>'入力用シート'!I142</f>
        <v>0</v>
      </c>
      <c r="Y70" s="190">
        <f>'入力用シート'!N88</f>
        <v>0</v>
      </c>
      <c r="Z70" s="190">
        <f>'入力用シート'!N100</f>
        <v>0</v>
      </c>
      <c r="AA70" s="190">
        <f>'入力用シート'!N113</f>
        <v>0</v>
      </c>
      <c r="AB70" s="191">
        <f>'入力用シート'!N122</f>
        <v>0</v>
      </c>
    </row>
    <row r="71" spans="3:28" ht="13.5" customHeight="1">
      <c r="C71" s="384"/>
      <c r="D71" s="39">
        <v>2</v>
      </c>
      <c r="E71" s="189">
        <f>'入力用シート'!D21</f>
        <v>0</v>
      </c>
      <c r="F71" s="190" t="str">
        <f>'入力用シート'!D42</f>
        <v>　</v>
      </c>
      <c r="G71" s="190">
        <f>'入力用シート'!D63</f>
        <v>0</v>
      </c>
      <c r="H71" s="37"/>
      <c r="I71" s="190">
        <f>'入力用シート'!I20</f>
        <v>0</v>
      </c>
      <c r="J71" s="190">
        <f>'入力用シート'!I37</f>
        <v>0</v>
      </c>
      <c r="K71" s="190">
        <f>'入力用シート'!I58</f>
        <v>0</v>
      </c>
      <c r="L71" s="190">
        <f>'入力用シート'!N14</f>
        <v>0</v>
      </c>
      <c r="M71" s="190">
        <f>'入力用シート'!N40</f>
        <v>0</v>
      </c>
      <c r="N71" s="190">
        <f>'入力用シート'!N72</f>
        <v>0</v>
      </c>
      <c r="O71" s="190">
        <f>'入力用シート'!D95</f>
        <v>0</v>
      </c>
      <c r="P71" s="37"/>
      <c r="Q71" s="190">
        <f>'入力用シート'!D132</f>
        <v>0</v>
      </c>
      <c r="R71" s="190">
        <f>'入力用シート'!D153</f>
        <v>0</v>
      </c>
      <c r="S71" s="37"/>
      <c r="T71" s="190">
        <f>'入力用シート'!I98</f>
        <v>0</v>
      </c>
      <c r="U71" s="37"/>
      <c r="V71" s="37"/>
      <c r="W71" s="190">
        <f>'入力用シート'!I133</f>
        <v>0</v>
      </c>
      <c r="X71" s="190">
        <f>'入力用シート'!I143</f>
        <v>0</v>
      </c>
      <c r="Y71" s="190">
        <f>'入力用シート'!N89</f>
        <v>0</v>
      </c>
      <c r="Z71" s="190">
        <f>'入力用シート'!N101</f>
        <v>0</v>
      </c>
      <c r="AA71" s="37"/>
      <c r="AB71" s="191">
        <f>'入力用シート'!N123</f>
        <v>0</v>
      </c>
    </row>
    <row r="72" spans="3:28" ht="13.5" customHeight="1">
      <c r="C72" s="385"/>
      <c r="D72" s="39">
        <v>3</v>
      </c>
      <c r="E72" s="189">
        <f>'入力用シート'!D22</f>
        <v>0</v>
      </c>
      <c r="F72" s="190">
        <f>'入力用シート'!D43</f>
        <v>0</v>
      </c>
      <c r="G72" s="37"/>
      <c r="H72" s="37"/>
      <c r="I72" s="190">
        <f>'入力用シート'!I21</f>
        <v>0</v>
      </c>
      <c r="J72" s="37"/>
      <c r="K72" s="190">
        <f>'入力用シート'!I59</f>
        <v>0</v>
      </c>
      <c r="L72" s="190">
        <f>'入力用シート'!N15</f>
        <v>0</v>
      </c>
      <c r="M72" s="190">
        <f>'入力用シート'!N41</f>
        <v>0</v>
      </c>
      <c r="N72" s="190">
        <f>'入力用シート'!N73</f>
        <v>0</v>
      </c>
      <c r="O72" s="190">
        <f>'入力用シート'!D96</f>
        <v>0</v>
      </c>
      <c r="P72" s="37"/>
      <c r="Q72" s="37"/>
      <c r="R72" s="37"/>
      <c r="S72" s="37"/>
      <c r="T72" s="190">
        <f>'入力用シート'!I99</f>
        <v>0</v>
      </c>
      <c r="U72" s="37"/>
      <c r="V72" s="37"/>
      <c r="W72" s="37"/>
      <c r="X72" s="190">
        <f>'入力用シート'!I144</f>
        <v>0</v>
      </c>
      <c r="Y72" s="37"/>
      <c r="Z72" s="37"/>
      <c r="AA72" s="37"/>
      <c r="AB72" s="191">
        <f>'入力用シート'!N124</f>
        <v>0</v>
      </c>
    </row>
    <row r="73" spans="3:28" ht="13.5" customHeight="1">
      <c r="C73" s="385"/>
      <c r="D73" s="39">
        <v>4</v>
      </c>
      <c r="E73" s="189">
        <f>'入力用シート'!D23</f>
        <v>0</v>
      </c>
      <c r="F73" s="37"/>
      <c r="G73" s="37"/>
      <c r="H73" s="37"/>
      <c r="I73" s="37"/>
      <c r="J73" s="37"/>
      <c r="K73" s="190">
        <f>'入力用シート'!I60</f>
        <v>0</v>
      </c>
      <c r="L73" s="190">
        <f>'入力用シート'!N16</f>
        <v>0</v>
      </c>
      <c r="M73" s="190">
        <f>'入力用シート'!N42</f>
        <v>0</v>
      </c>
      <c r="N73" s="37"/>
      <c r="O73" s="190">
        <f>'入力用シート'!D97</f>
        <v>0</v>
      </c>
      <c r="P73" s="37"/>
      <c r="Q73" s="37"/>
      <c r="R73" s="37"/>
      <c r="S73" s="37"/>
      <c r="T73" s="37"/>
      <c r="U73" s="37"/>
      <c r="V73" s="37"/>
      <c r="W73" s="37"/>
      <c r="X73" s="37"/>
      <c r="Y73" s="37"/>
      <c r="Z73" s="37"/>
      <c r="AA73" s="37"/>
      <c r="AB73" s="191">
        <f>'入力用シート'!N125</f>
        <v>0</v>
      </c>
    </row>
    <row r="74" spans="3:28" ht="13.5" customHeight="1">
      <c r="C74" s="385"/>
      <c r="D74" s="39">
        <v>5</v>
      </c>
      <c r="E74" s="38"/>
      <c r="F74" s="37"/>
      <c r="G74" s="37"/>
      <c r="H74" s="37"/>
      <c r="I74" s="37"/>
      <c r="J74" s="37"/>
      <c r="K74" s="190">
        <f>'入力用シート'!I61</f>
        <v>0</v>
      </c>
      <c r="L74" s="190">
        <f>'入力用シート'!N17</f>
        <v>0</v>
      </c>
      <c r="M74" s="190">
        <f>'入力用シート'!N43</f>
        <v>0</v>
      </c>
      <c r="N74" s="37"/>
      <c r="O74" s="190">
        <f>'入力用シート'!D98</f>
        <v>0</v>
      </c>
      <c r="P74" s="37"/>
      <c r="Q74" s="37"/>
      <c r="R74" s="37"/>
      <c r="S74" s="37"/>
      <c r="T74" s="37"/>
      <c r="U74" s="37"/>
      <c r="V74" s="37"/>
      <c r="W74" s="37"/>
      <c r="X74" s="37"/>
      <c r="Y74" s="37"/>
      <c r="Z74" s="37"/>
      <c r="AA74" s="37"/>
      <c r="AB74" s="191">
        <f>'入力用シート'!N126</f>
        <v>0</v>
      </c>
    </row>
    <row r="75" spans="3:28" ht="13.5" customHeight="1">
      <c r="C75" s="385"/>
      <c r="D75" s="39">
        <v>6</v>
      </c>
      <c r="E75" s="38"/>
      <c r="F75" s="37"/>
      <c r="G75" s="37"/>
      <c r="H75" s="37"/>
      <c r="I75" s="37"/>
      <c r="J75" s="37"/>
      <c r="K75" s="190">
        <f>'入力用シート'!I62</f>
        <v>0</v>
      </c>
      <c r="L75" s="190">
        <f>'入力用シート'!N18</f>
        <v>0</v>
      </c>
      <c r="M75" s="190">
        <f>'入力用シート'!N44</f>
        <v>0</v>
      </c>
      <c r="N75" s="37"/>
      <c r="O75" s="37"/>
      <c r="P75" s="37"/>
      <c r="Q75" s="37"/>
      <c r="R75" s="37"/>
      <c r="S75" s="37"/>
      <c r="T75" s="37"/>
      <c r="U75" s="37"/>
      <c r="V75" s="37"/>
      <c r="W75" s="37"/>
      <c r="X75" s="37"/>
      <c r="Y75" s="37"/>
      <c r="Z75" s="37"/>
      <c r="AA75" s="37"/>
      <c r="AB75" s="36"/>
    </row>
    <row r="76" spans="3:28" ht="13.5" customHeight="1">
      <c r="C76" s="385"/>
      <c r="D76" s="39">
        <v>7</v>
      </c>
      <c r="E76" s="38"/>
      <c r="F76" s="37"/>
      <c r="G76" s="37"/>
      <c r="H76" s="37"/>
      <c r="I76" s="37"/>
      <c r="J76" s="37"/>
      <c r="K76" s="190">
        <f>'入力用シート'!I63</f>
        <v>0</v>
      </c>
      <c r="L76" s="190">
        <f>'入力用シート'!N19</f>
        <v>0</v>
      </c>
      <c r="M76" s="37"/>
      <c r="N76" s="37"/>
      <c r="O76" s="37"/>
      <c r="P76" s="37"/>
      <c r="Q76" s="37"/>
      <c r="R76" s="37"/>
      <c r="S76" s="37"/>
      <c r="T76" s="37"/>
      <c r="U76" s="37"/>
      <c r="V76" s="37"/>
      <c r="W76" s="37"/>
      <c r="X76" s="37"/>
      <c r="Y76" s="37"/>
      <c r="Z76" s="37"/>
      <c r="AA76" s="37"/>
      <c r="AB76" s="36"/>
    </row>
    <row r="77" spans="3:28" ht="13.5" customHeight="1">
      <c r="C77" s="385"/>
      <c r="D77" s="39">
        <v>8</v>
      </c>
      <c r="E77" s="38"/>
      <c r="F77" s="37"/>
      <c r="G77" s="37"/>
      <c r="H77" s="37"/>
      <c r="I77" s="37"/>
      <c r="J77" s="37"/>
      <c r="K77" s="190">
        <f>'入力用シート'!I64</f>
        <v>0</v>
      </c>
      <c r="L77" s="190">
        <f>'入力用シート'!N20</f>
        <v>0</v>
      </c>
      <c r="M77" s="37"/>
      <c r="N77" s="37"/>
      <c r="O77" s="37"/>
      <c r="P77" s="37"/>
      <c r="Q77" s="37"/>
      <c r="R77" s="37"/>
      <c r="S77" s="37"/>
      <c r="T77" s="37"/>
      <c r="U77" s="37"/>
      <c r="V77" s="37"/>
      <c r="W77" s="37"/>
      <c r="X77" s="37"/>
      <c r="Y77" s="37"/>
      <c r="Z77" s="37"/>
      <c r="AA77" s="37"/>
      <c r="AB77" s="36"/>
    </row>
    <row r="78" spans="3:28" ht="13.5" customHeight="1">
      <c r="C78" s="385"/>
      <c r="D78" s="39">
        <v>9</v>
      </c>
      <c r="E78" s="38"/>
      <c r="F78" s="37"/>
      <c r="G78" s="37"/>
      <c r="H78" s="37"/>
      <c r="I78" s="37"/>
      <c r="J78" s="37"/>
      <c r="K78" s="190">
        <f>'入力用シート'!I65</f>
        <v>0</v>
      </c>
      <c r="L78" s="37"/>
      <c r="M78" s="37"/>
      <c r="N78" s="37"/>
      <c r="O78" s="37"/>
      <c r="P78" s="37"/>
      <c r="Q78" s="37"/>
      <c r="R78" s="37"/>
      <c r="S78" s="37"/>
      <c r="T78" s="37"/>
      <c r="U78" s="37"/>
      <c r="V78" s="37"/>
      <c r="W78" s="37"/>
      <c r="X78" s="37"/>
      <c r="Y78" s="37"/>
      <c r="Z78" s="37"/>
      <c r="AA78" s="37"/>
      <c r="AB78" s="36"/>
    </row>
    <row r="79" spans="3:28" ht="13.5" customHeight="1">
      <c r="C79" s="385"/>
      <c r="D79" s="39">
        <v>10</v>
      </c>
      <c r="E79" s="38"/>
      <c r="F79" s="37"/>
      <c r="G79" s="37"/>
      <c r="H79" s="37"/>
      <c r="I79" s="37"/>
      <c r="J79" s="37"/>
      <c r="K79" s="37"/>
      <c r="L79" s="37"/>
      <c r="M79" s="37"/>
      <c r="N79" s="37"/>
      <c r="O79" s="37"/>
      <c r="P79" s="37"/>
      <c r="Q79" s="37"/>
      <c r="R79" s="37"/>
      <c r="S79" s="37"/>
      <c r="T79" s="37"/>
      <c r="U79" s="37"/>
      <c r="V79" s="37"/>
      <c r="W79" s="37"/>
      <c r="X79" s="37"/>
      <c r="Y79" s="37"/>
      <c r="Z79" s="37"/>
      <c r="AA79" s="37"/>
      <c r="AB79" s="36"/>
    </row>
    <row r="80" spans="3:28" ht="13.5" customHeight="1">
      <c r="C80" s="385"/>
      <c r="D80" s="39">
        <v>11</v>
      </c>
      <c r="E80" s="38"/>
      <c r="F80" s="37"/>
      <c r="G80" s="37"/>
      <c r="H80" s="37"/>
      <c r="I80" s="37"/>
      <c r="J80" s="37"/>
      <c r="K80" s="37"/>
      <c r="L80" s="37"/>
      <c r="M80" s="37"/>
      <c r="N80" s="37"/>
      <c r="O80" s="37"/>
      <c r="P80" s="37"/>
      <c r="Q80" s="37"/>
      <c r="R80" s="37"/>
      <c r="S80" s="37"/>
      <c r="T80" s="37"/>
      <c r="U80" s="37"/>
      <c r="V80" s="37"/>
      <c r="W80" s="37"/>
      <c r="X80" s="37"/>
      <c r="Y80" s="37"/>
      <c r="Z80" s="37"/>
      <c r="AA80" s="37"/>
      <c r="AB80" s="36"/>
    </row>
    <row r="81" spans="3:28" ht="13.5" customHeight="1">
      <c r="C81" s="385"/>
      <c r="D81" s="39">
        <v>12</v>
      </c>
      <c r="E81" s="38"/>
      <c r="F81" s="37"/>
      <c r="G81" s="37"/>
      <c r="H81" s="37"/>
      <c r="I81" s="37"/>
      <c r="J81" s="37"/>
      <c r="K81" s="37"/>
      <c r="L81" s="37"/>
      <c r="M81" s="37"/>
      <c r="N81" s="37"/>
      <c r="O81" s="37"/>
      <c r="P81" s="37"/>
      <c r="Q81" s="37"/>
      <c r="R81" s="37"/>
      <c r="S81" s="37"/>
      <c r="T81" s="37"/>
      <c r="U81" s="37"/>
      <c r="V81" s="37"/>
      <c r="W81" s="37"/>
      <c r="X81" s="37"/>
      <c r="Y81" s="37"/>
      <c r="Z81" s="37"/>
      <c r="AA81" s="37"/>
      <c r="AB81" s="36"/>
    </row>
    <row r="82" spans="3:28" ht="13.5" customHeight="1">
      <c r="C82" s="385"/>
      <c r="D82" s="39">
        <v>13</v>
      </c>
      <c r="E82" s="38"/>
      <c r="F82" s="37"/>
      <c r="G82" s="37"/>
      <c r="H82" s="37"/>
      <c r="I82" s="37"/>
      <c r="J82" s="37"/>
      <c r="K82" s="37"/>
      <c r="L82" s="37"/>
      <c r="M82" s="37"/>
      <c r="N82" s="37"/>
      <c r="O82" s="37"/>
      <c r="P82" s="37"/>
      <c r="Q82" s="37"/>
      <c r="R82" s="37"/>
      <c r="S82" s="37"/>
      <c r="T82" s="37"/>
      <c r="U82" s="37"/>
      <c r="V82" s="37"/>
      <c r="W82" s="37"/>
      <c r="X82" s="37"/>
      <c r="Y82" s="37"/>
      <c r="Z82" s="37"/>
      <c r="AA82" s="37"/>
      <c r="AB82" s="36"/>
    </row>
    <row r="83" spans="3:28" ht="13.5" customHeight="1">
      <c r="C83" s="385"/>
      <c r="D83" s="39">
        <v>14</v>
      </c>
      <c r="E83" s="38"/>
      <c r="F83" s="37"/>
      <c r="G83" s="37"/>
      <c r="H83" s="37"/>
      <c r="I83" s="37"/>
      <c r="J83" s="37"/>
      <c r="K83" s="37"/>
      <c r="L83" s="37"/>
      <c r="M83" s="37"/>
      <c r="N83" s="37"/>
      <c r="O83" s="37"/>
      <c r="P83" s="37"/>
      <c r="Q83" s="37"/>
      <c r="R83" s="37"/>
      <c r="S83" s="37"/>
      <c r="T83" s="37"/>
      <c r="U83" s="37"/>
      <c r="V83" s="37"/>
      <c r="W83" s="37"/>
      <c r="X83" s="37"/>
      <c r="Y83" s="37"/>
      <c r="Z83" s="37"/>
      <c r="AA83" s="37"/>
      <c r="AB83" s="36"/>
    </row>
    <row r="84" spans="3:28" ht="13.5" customHeight="1">
      <c r="C84" s="385"/>
      <c r="D84" s="35">
        <v>15</v>
      </c>
      <c r="E84" s="34"/>
      <c r="F84" s="33"/>
      <c r="G84" s="33"/>
      <c r="H84" s="33"/>
      <c r="I84" s="33"/>
      <c r="J84" s="33"/>
      <c r="K84" s="33"/>
      <c r="L84" s="33"/>
      <c r="M84" s="33"/>
      <c r="N84" s="33"/>
      <c r="O84" s="33"/>
      <c r="P84" s="33"/>
      <c r="Q84" s="33"/>
      <c r="R84" s="33"/>
      <c r="S84" s="33"/>
      <c r="T84" s="33"/>
      <c r="U84" s="33"/>
      <c r="V84" s="33"/>
      <c r="W84" s="33"/>
      <c r="X84" s="33"/>
      <c r="Y84" s="33"/>
      <c r="Z84" s="33"/>
      <c r="AA84" s="33"/>
      <c r="AB84" s="32"/>
    </row>
    <row r="85" spans="3:28" ht="13.5" customHeight="1">
      <c r="C85" s="385"/>
      <c r="D85" s="200" t="s">
        <v>142</v>
      </c>
      <c r="E85" s="31">
        <f>COUNTIF(E70:E84,"○")</f>
        <v>0</v>
      </c>
      <c r="F85" s="198">
        <f aca="true" t="shared" si="4" ref="F85:AB85">COUNTIF(F70:F84,"○")</f>
        <v>0</v>
      </c>
      <c r="G85" s="198">
        <f t="shared" si="4"/>
        <v>0</v>
      </c>
      <c r="H85" s="198">
        <f t="shared" si="4"/>
        <v>0</v>
      </c>
      <c r="I85" s="198">
        <f t="shared" si="4"/>
        <v>0</v>
      </c>
      <c r="J85" s="198">
        <f t="shared" si="4"/>
        <v>0</v>
      </c>
      <c r="K85" s="198">
        <f t="shared" si="4"/>
        <v>0</v>
      </c>
      <c r="L85" s="198">
        <f t="shared" si="4"/>
        <v>0</v>
      </c>
      <c r="M85" s="198">
        <f t="shared" si="4"/>
        <v>0</v>
      </c>
      <c r="N85" s="198">
        <f t="shared" si="4"/>
        <v>0</v>
      </c>
      <c r="O85" s="198">
        <f t="shared" si="4"/>
        <v>0</v>
      </c>
      <c r="P85" s="198">
        <f t="shared" si="4"/>
        <v>0</v>
      </c>
      <c r="Q85" s="198">
        <f t="shared" si="4"/>
        <v>0</v>
      </c>
      <c r="R85" s="198">
        <f t="shared" si="4"/>
        <v>0</v>
      </c>
      <c r="S85" s="198">
        <f t="shared" si="4"/>
        <v>0</v>
      </c>
      <c r="T85" s="198">
        <f t="shared" si="4"/>
        <v>0</v>
      </c>
      <c r="U85" s="198">
        <f t="shared" si="4"/>
        <v>0</v>
      </c>
      <c r="V85" s="198">
        <f t="shared" si="4"/>
        <v>0</v>
      </c>
      <c r="W85" s="198">
        <f t="shared" si="4"/>
        <v>0</v>
      </c>
      <c r="X85" s="198">
        <f t="shared" si="4"/>
        <v>0</v>
      </c>
      <c r="Y85" s="198">
        <f t="shared" si="4"/>
        <v>0</v>
      </c>
      <c r="Z85" s="198">
        <f t="shared" si="4"/>
        <v>0</v>
      </c>
      <c r="AA85" s="198">
        <f t="shared" si="4"/>
        <v>0</v>
      </c>
      <c r="AB85" s="30">
        <f t="shared" si="4"/>
        <v>0</v>
      </c>
    </row>
    <row r="86" spans="3:28" ht="15.75" customHeight="1">
      <c r="C86" s="385"/>
      <c r="D86" s="387" t="s">
        <v>141</v>
      </c>
      <c r="E86" s="29"/>
      <c r="F86" s="28"/>
      <c r="G86" s="28"/>
      <c r="H86" s="28"/>
      <c r="I86" s="28"/>
      <c r="J86" s="28"/>
      <c r="K86" s="28"/>
      <c r="L86" s="28"/>
      <c r="M86" s="28"/>
      <c r="N86" s="28"/>
      <c r="O86" s="28"/>
      <c r="P86" s="28"/>
      <c r="Q86" s="28"/>
      <c r="R86" s="28"/>
      <c r="S86" s="28"/>
      <c r="T86" s="28"/>
      <c r="U86" s="28"/>
      <c r="V86" s="28"/>
      <c r="W86" s="28"/>
      <c r="X86" s="28"/>
      <c r="Y86" s="28"/>
      <c r="Z86" s="28"/>
      <c r="AA86" s="28"/>
      <c r="AB86" s="41"/>
    </row>
    <row r="87" spans="3:28" ht="15.75" customHeight="1" thickBot="1">
      <c r="C87" s="386"/>
      <c r="D87" s="388"/>
      <c r="E87" s="25"/>
      <c r="F87" s="24"/>
      <c r="G87" s="24"/>
      <c r="H87" s="23"/>
      <c r="I87" s="23"/>
      <c r="J87" s="23"/>
      <c r="K87" s="23"/>
      <c r="L87" s="23"/>
      <c r="M87" s="23"/>
      <c r="N87" s="23"/>
      <c r="O87" s="23"/>
      <c r="P87" s="23"/>
      <c r="Q87" s="23"/>
      <c r="R87" s="23"/>
      <c r="S87" s="23"/>
      <c r="T87" s="23"/>
      <c r="U87" s="23"/>
      <c r="V87" s="23"/>
      <c r="W87" s="23"/>
      <c r="X87" s="23"/>
      <c r="Y87" s="23"/>
      <c r="Z87" s="23"/>
      <c r="AA87" s="23"/>
      <c r="AB87" s="22"/>
    </row>
    <row r="88" spans="3:28" ht="13.5" customHeight="1" thickTop="1">
      <c r="C88" s="389" t="s">
        <v>144</v>
      </c>
      <c r="D88" s="40">
        <v>1</v>
      </c>
      <c r="E88" s="189">
        <f>'入力用シート'!D24</f>
        <v>0</v>
      </c>
      <c r="F88" s="190">
        <f>'入力用シート'!D44</f>
        <v>0</v>
      </c>
      <c r="G88" s="190">
        <f>'入力用シート'!D64</f>
        <v>0</v>
      </c>
      <c r="H88" s="190">
        <f>'入力用シート'!D73</f>
        <v>0</v>
      </c>
      <c r="I88" s="190">
        <f>'入力用シート'!I22</f>
        <v>0</v>
      </c>
      <c r="J88" s="190">
        <f>'入力用シート'!I38</f>
        <v>0</v>
      </c>
      <c r="K88" s="190">
        <f>'入力用シート'!I66</f>
        <v>0</v>
      </c>
      <c r="L88" s="190">
        <f>'入力用シート'!N21</f>
        <v>0</v>
      </c>
      <c r="M88" s="190">
        <f>'入力用シート'!N45</f>
        <v>0</v>
      </c>
      <c r="N88" s="190">
        <f>'入力用シート'!N74</f>
        <v>0</v>
      </c>
      <c r="O88" s="190">
        <f>'入力用シート'!D99</f>
        <v>0</v>
      </c>
      <c r="P88" s="190">
        <f>'入力用シート'!D112</f>
        <v>0</v>
      </c>
      <c r="Q88" s="190">
        <f>'入力用シート'!D133</f>
        <v>0</v>
      </c>
      <c r="R88" s="190">
        <f>'入力用シート'!D154</f>
        <v>0</v>
      </c>
      <c r="S88" s="190">
        <f>'入力用シート'!I85</f>
        <v>0</v>
      </c>
      <c r="T88" s="190" t="str">
        <f>'入力用シート'!I100</f>
        <v>　</v>
      </c>
      <c r="U88" s="190">
        <f>'入力用シート'!I109</f>
        <v>0</v>
      </c>
      <c r="V88" s="190">
        <f>'入力用シート'!I118</f>
        <v>0</v>
      </c>
      <c r="W88" s="190">
        <f>'入力用シート'!I134</f>
        <v>0</v>
      </c>
      <c r="X88" s="190">
        <f>'入力用シート'!I145</f>
        <v>0</v>
      </c>
      <c r="Y88" s="190">
        <f>'入力用シート'!N90</f>
        <v>0</v>
      </c>
      <c r="Z88" s="190">
        <f>'入力用シート'!N102</f>
        <v>0</v>
      </c>
      <c r="AA88" s="190">
        <f>'入力用シート'!N114</f>
        <v>0</v>
      </c>
      <c r="AB88" s="191">
        <f>'入力用シート'!N127</f>
        <v>0</v>
      </c>
    </row>
    <row r="89" spans="3:28" ht="13.5" customHeight="1">
      <c r="C89" s="389"/>
      <c r="D89" s="39">
        <v>2</v>
      </c>
      <c r="E89" s="38"/>
      <c r="F89" s="190">
        <f>'入力用シート'!D45</f>
        <v>0</v>
      </c>
      <c r="G89" s="37"/>
      <c r="H89" s="37"/>
      <c r="I89" s="190">
        <f>'入力用シート'!I23</f>
        <v>0</v>
      </c>
      <c r="J89" s="190">
        <f>'入力用シート'!I39</f>
        <v>0</v>
      </c>
      <c r="K89" s="190">
        <f>'入力用シート'!I67</f>
        <v>0</v>
      </c>
      <c r="L89" s="190" t="str">
        <f>'入力用シート'!N22</f>
        <v>　</v>
      </c>
      <c r="M89" s="190">
        <f>'入力用シート'!N46</f>
        <v>0</v>
      </c>
      <c r="N89" s="37"/>
      <c r="O89" s="190">
        <f>'入力用シート'!D100</f>
        <v>0</v>
      </c>
      <c r="P89" s="190">
        <f>'入力用シート'!D113</f>
        <v>0</v>
      </c>
      <c r="Q89" s="190" t="str">
        <f>'入力用シート'!D134</f>
        <v>　</v>
      </c>
      <c r="R89" s="37"/>
      <c r="S89" s="190">
        <f>'入力用シート'!I86</f>
        <v>0</v>
      </c>
      <c r="T89" s="37"/>
      <c r="U89" s="190">
        <f>'入力用シート'!I110</f>
        <v>0</v>
      </c>
      <c r="V89" s="37"/>
      <c r="W89" s="190">
        <f>'入力用シート'!I135</f>
        <v>0</v>
      </c>
      <c r="X89" s="190">
        <f>'入力用シート'!I146</f>
        <v>0</v>
      </c>
      <c r="Y89" s="37"/>
      <c r="Z89" s="37"/>
      <c r="AA89" s="37"/>
      <c r="AB89" s="191">
        <f>'入力用シート'!N128</f>
        <v>0</v>
      </c>
    </row>
    <row r="90" spans="3:28" ht="13.5" customHeight="1">
      <c r="C90" s="390"/>
      <c r="D90" s="39">
        <v>3</v>
      </c>
      <c r="E90" s="38" t="s">
        <v>143</v>
      </c>
      <c r="F90" s="190">
        <f>'入力用シート'!D46</f>
        <v>0</v>
      </c>
      <c r="G90" s="37"/>
      <c r="H90" s="37"/>
      <c r="I90" s="37"/>
      <c r="J90" s="37"/>
      <c r="K90" s="190">
        <f>'入力用シート'!I68</f>
        <v>0</v>
      </c>
      <c r="L90" s="190">
        <f>'入力用シート'!N23</f>
        <v>0</v>
      </c>
      <c r="M90" s="190">
        <f>'入力用シート'!N47</f>
        <v>0</v>
      </c>
      <c r="N90" s="37"/>
      <c r="O90" s="37"/>
      <c r="P90" s="190">
        <f>'入力用シート'!D114</f>
        <v>0</v>
      </c>
      <c r="Q90" s="37"/>
      <c r="R90" s="37"/>
      <c r="S90" s="37"/>
      <c r="T90" s="37"/>
      <c r="U90" s="37"/>
      <c r="V90" s="37"/>
      <c r="W90" s="37"/>
      <c r="X90" s="190">
        <f>'入力用シート'!I147</f>
        <v>0</v>
      </c>
      <c r="Y90" s="37"/>
      <c r="Z90" s="37"/>
      <c r="AA90" s="37"/>
      <c r="AB90" s="191" t="str">
        <f>'入力用シート'!N129</f>
        <v>　</v>
      </c>
    </row>
    <row r="91" spans="3:28" ht="13.5" customHeight="1">
      <c r="C91" s="390"/>
      <c r="D91" s="39">
        <v>4</v>
      </c>
      <c r="E91" s="38"/>
      <c r="F91" s="190">
        <f>'入力用シート'!D47</f>
        <v>0</v>
      </c>
      <c r="G91" s="37"/>
      <c r="H91" s="37"/>
      <c r="I91" s="37"/>
      <c r="J91" s="37"/>
      <c r="K91" s="190">
        <f>'入力用シート'!I69</f>
        <v>0</v>
      </c>
      <c r="L91" s="37"/>
      <c r="M91" s="190">
        <f>'入力用シート'!N48</f>
        <v>0</v>
      </c>
      <c r="N91" s="37"/>
      <c r="O91" s="37"/>
      <c r="P91" s="190">
        <f>'入力用シート'!D115</f>
        <v>0</v>
      </c>
      <c r="Q91" s="37"/>
      <c r="R91" s="37"/>
      <c r="S91" s="37"/>
      <c r="T91" s="37"/>
      <c r="U91" s="37"/>
      <c r="V91" s="37"/>
      <c r="W91" s="37"/>
      <c r="X91" s="190">
        <f>'入力用シート'!I148</f>
        <v>0</v>
      </c>
      <c r="Y91" s="37"/>
      <c r="Z91" s="37"/>
      <c r="AA91" s="37"/>
      <c r="AB91" s="36"/>
    </row>
    <row r="92" spans="3:28" ht="13.5" customHeight="1">
      <c r="C92" s="390"/>
      <c r="D92" s="39">
        <v>5</v>
      </c>
      <c r="E92" s="38"/>
      <c r="F92" s="190">
        <f>'入力用シート'!D48</f>
        <v>0</v>
      </c>
      <c r="G92" s="37"/>
      <c r="H92" s="37"/>
      <c r="I92" s="37"/>
      <c r="J92" s="37"/>
      <c r="K92" s="190">
        <f>'入力用シート'!I70</f>
        <v>0</v>
      </c>
      <c r="L92" s="37"/>
      <c r="M92" s="190">
        <f>'入力用シート'!N49</f>
        <v>0</v>
      </c>
      <c r="N92" s="37"/>
      <c r="O92" s="37"/>
      <c r="P92" s="37"/>
      <c r="Q92" s="37"/>
      <c r="R92" s="37"/>
      <c r="S92" s="37"/>
      <c r="T92" s="37"/>
      <c r="U92" s="37"/>
      <c r="V92" s="37"/>
      <c r="W92" s="37"/>
      <c r="X92" s="37"/>
      <c r="Y92" s="37"/>
      <c r="Z92" s="37"/>
      <c r="AA92" s="37"/>
      <c r="AB92" s="36"/>
    </row>
    <row r="93" spans="3:28" ht="13.5" customHeight="1">
      <c r="C93" s="390"/>
      <c r="D93" s="39">
        <v>6</v>
      </c>
      <c r="E93" s="38"/>
      <c r="F93" s="190">
        <f>'入力用シート'!D49</f>
        <v>0</v>
      </c>
      <c r="G93" s="37"/>
      <c r="H93" s="37"/>
      <c r="I93" s="37"/>
      <c r="J93" s="37"/>
      <c r="K93" s="190" t="str">
        <f>'入力用シート'!I71</f>
        <v>　</v>
      </c>
      <c r="L93" s="37"/>
      <c r="M93" s="190">
        <f>'入力用シート'!N50</f>
        <v>0</v>
      </c>
      <c r="N93" s="37"/>
      <c r="O93" s="37"/>
      <c r="P93" s="37"/>
      <c r="Q93" s="37"/>
      <c r="R93" s="37"/>
      <c r="S93" s="37"/>
      <c r="T93" s="37"/>
      <c r="U93" s="37"/>
      <c r="V93" s="37"/>
      <c r="W93" s="37"/>
      <c r="X93" s="37"/>
      <c r="Y93" s="37"/>
      <c r="Z93" s="37"/>
      <c r="AA93" s="37"/>
      <c r="AB93" s="36"/>
    </row>
    <row r="94" spans="3:28" ht="13.5" customHeight="1">
      <c r="C94" s="390"/>
      <c r="D94" s="39">
        <v>7</v>
      </c>
      <c r="E94" s="38"/>
      <c r="F94" s="37"/>
      <c r="G94" s="37"/>
      <c r="H94" s="37"/>
      <c r="I94" s="37"/>
      <c r="J94" s="37"/>
      <c r="K94" s="37"/>
      <c r="L94" s="37"/>
      <c r="M94" s="190">
        <f>'入力用シート'!N51</f>
        <v>0</v>
      </c>
      <c r="N94" s="37"/>
      <c r="O94" s="37"/>
      <c r="P94" s="37"/>
      <c r="Q94" s="37"/>
      <c r="R94" s="37"/>
      <c r="S94" s="37"/>
      <c r="T94" s="37"/>
      <c r="U94" s="37"/>
      <c r="V94" s="37"/>
      <c r="W94" s="37"/>
      <c r="X94" s="37"/>
      <c r="Y94" s="37"/>
      <c r="Z94" s="37"/>
      <c r="AA94" s="37"/>
      <c r="AB94" s="36"/>
    </row>
    <row r="95" spans="3:28" ht="13.5" customHeight="1">
      <c r="C95" s="390"/>
      <c r="D95" s="39">
        <v>8</v>
      </c>
      <c r="E95" s="38"/>
      <c r="F95" s="37"/>
      <c r="G95" s="37"/>
      <c r="H95" s="37"/>
      <c r="I95" s="37"/>
      <c r="J95" s="37"/>
      <c r="K95" s="37"/>
      <c r="L95" s="37"/>
      <c r="M95" s="190">
        <f>'入力用シート'!N52</f>
        <v>0</v>
      </c>
      <c r="N95" s="37"/>
      <c r="O95" s="37"/>
      <c r="P95" s="37"/>
      <c r="Q95" s="37"/>
      <c r="R95" s="37"/>
      <c r="S95" s="37"/>
      <c r="T95" s="37"/>
      <c r="U95" s="37"/>
      <c r="V95" s="37"/>
      <c r="W95" s="37"/>
      <c r="X95" s="37"/>
      <c r="Y95" s="37"/>
      <c r="Z95" s="37"/>
      <c r="AA95" s="37"/>
      <c r="AB95" s="36"/>
    </row>
    <row r="96" spans="3:28" ht="13.5" customHeight="1">
      <c r="C96" s="390"/>
      <c r="D96" s="39">
        <v>9</v>
      </c>
      <c r="E96" s="38"/>
      <c r="F96" s="37"/>
      <c r="G96" s="37"/>
      <c r="H96" s="37"/>
      <c r="I96" s="37"/>
      <c r="J96" s="37"/>
      <c r="K96" s="37"/>
      <c r="L96" s="37"/>
      <c r="M96" s="37"/>
      <c r="N96" s="37"/>
      <c r="O96" s="37"/>
      <c r="P96" s="37"/>
      <c r="Q96" s="37"/>
      <c r="R96" s="37"/>
      <c r="S96" s="37"/>
      <c r="T96" s="37"/>
      <c r="U96" s="37"/>
      <c r="V96" s="37"/>
      <c r="W96" s="37"/>
      <c r="X96" s="37"/>
      <c r="Y96" s="37"/>
      <c r="Z96" s="37"/>
      <c r="AA96" s="37"/>
      <c r="AB96" s="36"/>
    </row>
    <row r="97" spans="3:28" ht="13.5" customHeight="1">
      <c r="C97" s="390"/>
      <c r="D97" s="39">
        <v>10</v>
      </c>
      <c r="E97" s="38"/>
      <c r="F97" s="37"/>
      <c r="G97" s="37"/>
      <c r="H97" s="37"/>
      <c r="I97" s="37"/>
      <c r="J97" s="37"/>
      <c r="K97" s="37"/>
      <c r="L97" s="37"/>
      <c r="M97" s="37"/>
      <c r="N97" s="37"/>
      <c r="O97" s="37"/>
      <c r="P97" s="37"/>
      <c r="Q97" s="37"/>
      <c r="R97" s="37"/>
      <c r="S97" s="37"/>
      <c r="T97" s="37"/>
      <c r="U97" s="37"/>
      <c r="V97" s="37"/>
      <c r="W97" s="37"/>
      <c r="X97" s="37"/>
      <c r="Y97" s="37"/>
      <c r="Z97" s="37"/>
      <c r="AA97" s="37"/>
      <c r="AB97" s="36"/>
    </row>
    <row r="98" spans="3:28" ht="13.5" customHeight="1">
      <c r="C98" s="390"/>
      <c r="D98" s="39">
        <v>11</v>
      </c>
      <c r="E98" s="38"/>
      <c r="F98" s="37"/>
      <c r="G98" s="37"/>
      <c r="H98" s="37"/>
      <c r="I98" s="37"/>
      <c r="J98" s="37"/>
      <c r="K98" s="37"/>
      <c r="L98" s="37"/>
      <c r="M98" s="37"/>
      <c r="N98" s="37"/>
      <c r="O98" s="37"/>
      <c r="P98" s="37"/>
      <c r="Q98" s="37"/>
      <c r="R98" s="37"/>
      <c r="S98" s="37"/>
      <c r="T98" s="37"/>
      <c r="U98" s="37"/>
      <c r="V98" s="37"/>
      <c r="W98" s="37"/>
      <c r="X98" s="37"/>
      <c r="Y98" s="37"/>
      <c r="Z98" s="37"/>
      <c r="AA98" s="37"/>
      <c r="AB98" s="36"/>
    </row>
    <row r="99" spans="3:28" ht="13.5" customHeight="1">
      <c r="C99" s="390"/>
      <c r="D99" s="39">
        <v>12</v>
      </c>
      <c r="E99" s="38"/>
      <c r="F99" s="37"/>
      <c r="G99" s="37"/>
      <c r="H99" s="37"/>
      <c r="I99" s="37"/>
      <c r="J99" s="37"/>
      <c r="K99" s="37"/>
      <c r="L99" s="37"/>
      <c r="M99" s="37"/>
      <c r="N99" s="37"/>
      <c r="O99" s="37"/>
      <c r="P99" s="37"/>
      <c r="Q99" s="37"/>
      <c r="R99" s="37"/>
      <c r="S99" s="37"/>
      <c r="T99" s="37"/>
      <c r="U99" s="37"/>
      <c r="V99" s="37"/>
      <c r="W99" s="37"/>
      <c r="X99" s="37"/>
      <c r="Y99" s="37"/>
      <c r="Z99" s="37"/>
      <c r="AA99" s="37"/>
      <c r="AB99" s="36"/>
    </row>
    <row r="100" spans="3:28" ht="13.5" customHeight="1">
      <c r="C100" s="390"/>
      <c r="D100" s="39">
        <v>13</v>
      </c>
      <c r="E100" s="38"/>
      <c r="F100" s="37"/>
      <c r="G100" s="37"/>
      <c r="H100" s="37"/>
      <c r="I100" s="37"/>
      <c r="J100" s="37"/>
      <c r="K100" s="37"/>
      <c r="L100" s="37"/>
      <c r="M100" s="37"/>
      <c r="N100" s="37"/>
      <c r="O100" s="37"/>
      <c r="P100" s="37"/>
      <c r="Q100" s="37"/>
      <c r="R100" s="37"/>
      <c r="S100" s="37"/>
      <c r="T100" s="37"/>
      <c r="U100" s="37"/>
      <c r="V100" s="37"/>
      <c r="W100" s="37"/>
      <c r="X100" s="37"/>
      <c r="Y100" s="37"/>
      <c r="Z100" s="37"/>
      <c r="AA100" s="37"/>
      <c r="AB100" s="36"/>
    </row>
    <row r="101" spans="3:28" ht="13.5" customHeight="1">
      <c r="C101" s="390"/>
      <c r="D101" s="39">
        <v>14</v>
      </c>
      <c r="E101" s="38"/>
      <c r="F101" s="37"/>
      <c r="G101" s="37"/>
      <c r="H101" s="37"/>
      <c r="I101" s="37"/>
      <c r="J101" s="37"/>
      <c r="K101" s="37"/>
      <c r="L101" s="37"/>
      <c r="M101" s="37"/>
      <c r="N101" s="37"/>
      <c r="O101" s="37"/>
      <c r="P101" s="37"/>
      <c r="Q101" s="37"/>
      <c r="R101" s="37"/>
      <c r="S101" s="37"/>
      <c r="T101" s="37"/>
      <c r="U101" s="37"/>
      <c r="V101" s="37"/>
      <c r="W101" s="37"/>
      <c r="X101" s="37"/>
      <c r="Y101" s="37"/>
      <c r="Z101" s="37"/>
      <c r="AA101" s="37"/>
      <c r="AB101" s="36"/>
    </row>
    <row r="102" spans="3:28" ht="13.5" customHeight="1">
      <c r="C102" s="390"/>
      <c r="D102" s="199">
        <v>15</v>
      </c>
      <c r="E102" s="34"/>
      <c r="F102" s="33"/>
      <c r="G102" s="33"/>
      <c r="H102" s="33"/>
      <c r="I102" s="33"/>
      <c r="J102" s="33"/>
      <c r="K102" s="33"/>
      <c r="L102" s="33"/>
      <c r="M102" s="33"/>
      <c r="N102" s="33"/>
      <c r="O102" s="33"/>
      <c r="P102" s="33"/>
      <c r="Q102" s="33"/>
      <c r="R102" s="33"/>
      <c r="S102" s="33"/>
      <c r="T102" s="33"/>
      <c r="U102" s="33"/>
      <c r="V102" s="33"/>
      <c r="W102" s="33"/>
      <c r="X102" s="33"/>
      <c r="Y102" s="33"/>
      <c r="Z102" s="33"/>
      <c r="AA102" s="33"/>
      <c r="AB102" s="32"/>
    </row>
    <row r="103" spans="3:28" ht="13.5" customHeight="1">
      <c r="C103" s="390"/>
      <c r="D103" s="200" t="s">
        <v>142</v>
      </c>
      <c r="E103" s="31">
        <f>COUNTIF(E88:E102,"○")</f>
        <v>0</v>
      </c>
      <c r="F103" s="198">
        <f aca="true" t="shared" si="5" ref="F103:AB103">COUNTIF(F88:F102,"○")</f>
        <v>0</v>
      </c>
      <c r="G103" s="198">
        <f t="shared" si="5"/>
        <v>0</v>
      </c>
      <c r="H103" s="198">
        <f t="shared" si="5"/>
        <v>0</v>
      </c>
      <c r="I103" s="198">
        <f t="shared" si="5"/>
        <v>0</v>
      </c>
      <c r="J103" s="198">
        <f t="shared" si="5"/>
        <v>0</v>
      </c>
      <c r="K103" s="198">
        <f t="shared" si="5"/>
        <v>0</v>
      </c>
      <c r="L103" s="198">
        <f t="shared" si="5"/>
        <v>0</v>
      </c>
      <c r="M103" s="198">
        <f t="shared" si="5"/>
        <v>0</v>
      </c>
      <c r="N103" s="198">
        <f t="shared" si="5"/>
        <v>0</v>
      </c>
      <c r="O103" s="198">
        <f t="shared" si="5"/>
        <v>0</v>
      </c>
      <c r="P103" s="198">
        <f t="shared" si="5"/>
        <v>0</v>
      </c>
      <c r="Q103" s="198">
        <f t="shared" si="5"/>
        <v>0</v>
      </c>
      <c r="R103" s="198">
        <f t="shared" si="5"/>
        <v>0</v>
      </c>
      <c r="S103" s="198">
        <f t="shared" si="5"/>
        <v>0</v>
      </c>
      <c r="T103" s="198">
        <f t="shared" si="5"/>
        <v>0</v>
      </c>
      <c r="U103" s="198">
        <f t="shared" si="5"/>
        <v>0</v>
      </c>
      <c r="V103" s="198">
        <f t="shared" si="5"/>
        <v>0</v>
      </c>
      <c r="W103" s="198">
        <f t="shared" si="5"/>
        <v>0</v>
      </c>
      <c r="X103" s="198">
        <f t="shared" si="5"/>
        <v>0</v>
      </c>
      <c r="Y103" s="198">
        <f t="shared" si="5"/>
        <v>0</v>
      </c>
      <c r="Z103" s="198">
        <f t="shared" si="5"/>
        <v>0</v>
      </c>
      <c r="AA103" s="198">
        <f t="shared" si="5"/>
        <v>0</v>
      </c>
      <c r="AB103" s="30">
        <f t="shared" si="5"/>
        <v>0</v>
      </c>
    </row>
    <row r="104" spans="3:28" ht="15.75" customHeight="1">
      <c r="C104" s="390"/>
      <c r="D104" s="387" t="s">
        <v>141</v>
      </c>
      <c r="E104" s="29"/>
      <c r="F104" s="28"/>
      <c r="G104" s="28"/>
      <c r="H104" s="27"/>
      <c r="I104" s="27"/>
      <c r="J104" s="27"/>
      <c r="K104" s="27"/>
      <c r="L104" s="27"/>
      <c r="M104" s="27"/>
      <c r="N104" s="27"/>
      <c r="O104" s="27"/>
      <c r="P104" s="27"/>
      <c r="Q104" s="27"/>
      <c r="R104" s="27"/>
      <c r="S104" s="27"/>
      <c r="T104" s="27"/>
      <c r="U104" s="27"/>
      <c r="V104" s="27"/>
      <c r="W104" s="27"/>
      <c r="X104" s="27"/>
      <c r="Y104" s="27"/>
      <c r="Z104" s="27"/>
      <c r="AA104" s="27"/>
      <c r="AB104" s="26"/>
    </row>
    <row r="105" spans="3:28" ht="15.75" customHeight="1" thickBot="1">
      <c r="C105" s="390"/>
      <c r="D105" s="391"/>
      <c r="E105" s="25"/>
      <c r="F105" s="24"/>
      <c r="G105" s="24"/>
      <c r="H105" s="23"/>
      <c r="I105" s="23"/>
      <c r="J105" s="23"/>
      <c r="K105" s="23"/>
      <c r="L105" s="23"/>
      <c r="M105" s="23"/>
      <c r="N105" s="23"/>
      <c r="O105" s="23"/>
      <c r="P105" s="23"/>
      <c r="Q105" s="23"/>
      <c r="R105" s="23"/>
      <c r="S105" s="23"/>
      <c r="T105" s="23"/>
      <c r="U105" s="23"/>
      <c r="V105" s="23"/>
      <c r="W105" s="23"/>
      <c r="X105" s="23"/>
      <c r="Y105" s="23"/>
      <c r="Z105" s="23"/>
      <c r="AA105" s="23"/>
      <c r="AB105" s="22"/>
    </row>
    <row r="106" spans="3:29" ht="15.75" customHeight="1" thickBot="1" thickTop="1">
      <c r="C106" s="394" t="s">
        <v>140</v>
      </c>
      <c r="D106" s="395"/>
      <c r="E106" s="201">
        <f>SUM(E26,E44,E62,E85,E103,COUNTA(E104:E105),COUNTA(E86:E87),COUNTA(E63:E64),COUNTA(E45:E46),COUNTA(E27:E28),)</f>
        <v>0</v>
      </c>
      <c r="F106" s="201">
        <f aca="true" t="shared" si="6" ref="F106:AB106">SUM(F26,F44,F62,F85,F103,COUNTA(F104:F105),COUNTA(F86:F87),COUNTA(F63:F64),COUNTA(F45:F46),COUNTA(F27:F28),)</f>
        <v>0</v>
      </c>
      <c r="G106" s="201">
        <f t="shared" si="6"/>
        <v>0</v>
      </c>
      <c r="H106" s="201">
        <f t="shared" si="6"/>
        <v>0</v>
      </c>
      <c r="I106" s="201">
        <f t="shared" si="6"/>
        <v>0</v>
      </c>
      <c r="J106" s="201">
        <f t="shared" si="6"/>
        <v>0</v>
      </c>
      <c r="K106" s="201">
        <f t="shared" si="6"/>
        <v>0</v>
      </c>
      <c r="L106" s="201">
        <f t="shared" si="6"/>
        <v>0</v>
      </c>
      <c r="M106" s="201">
        <f t="shared" si="6"/>
        <v>0</v>
      </c>
      <c r="N106" s="201">
        <f t="shared" si="6"/>
        <v>0</v>
      </c>
      <c r="O106" s="201">
        <f t="shared" si="6"/>
        <v>0</v>
      </c>
      <c r="P106" s="201">
        <f t="shared" si="6"/>
        <v>0</v>
      </c>
      <c r="Q106" s="201">
        <f t="shared" si="6"/>
        <v>0</v>
      </c>
      <c r="R106" s="201">
        <f t="shared" si="6"/>
        <v>0</v>
      </c>
      <c r="S106" s="201">
        <f t="shared" si="6"/>
        <v>0</v>
      </c>
      <c r="T106" s="201">
        <f t="shared" si="6"/>
        <v>0</v>
      </c>
      <c r="U106" s="201">
        <f t="shared" si="6"/>
        <v>0</v>
      </c>
      <c r="V106" s="201">
        <f t="shared" si="6"/>
        <v>0</v>
      </c>
      <c r="W106" s="201">
        <f t="shared" si="6"/>
        <v>0</v>
      </c>
      <c r="X106" s="201">
        <f t="shared" si="6"/>
        <v>0</v>
      </c>
      <c r="Y106" s="201">
        <f t="shared" si="6"/>
        <v>0</v>
      </c>
      <c r="Z106" s="201">
        <f t="shared" si="6"/>
        <v>0</v>
      </c>
      <c r="AA106" s="201">
        <f t="shared" si="6"/>
        <v>0</v>
      </c>
      <c r="AB106" s="202">
        <f t="shared" si="6"/>
        <v>0</v>
      </c>
      <c r="AC106" s="203"/>
    </row>
    <row r="107" spans="3:28" ht="7.5" customHeight="1" thickBot="1">
      <c r="C107" s="21"/>
      <c r="D107" s="20"/>
      <c r="E107" s="19"/>
      <c r="F107" s="19"/>
      <c r="G107" s="19"/>
      <c r="H107" s="18"/>
      <c r="I107" s="18"/>
      <c r="J107" s="18"/>
      <c r="K107" s="18"/>
      <c r="L107" s="18"/>
      <c r="M107" s="18"/>
      <c r="N107" s="18"/>
      <c r="O107" s="18"/>
      <c r="P107" s="18"/>
      <c r="Q107" s="18"/>
      <c r="R107" s="18"/>
      <c r="S107" s="18"/>
      <c r="T107" s="17"/>
      <c r="U107" s="17"/>
      <c r="V107" s="17"/>
      <c r="W107" s="17"/>
      <c r="X107" s="17"/>
      <c r="Y107" s="17"/>
      <c r="Z107" s="17"/>
      <c r="AA107" s="18"/>
      <c r="AB107" s="17"/>
    </row>
    <row r="108" spans="3:28" ht="15.75" customHeight="1">
      <c r="C108" s="356" t="s">
        <v>139</v>
      </c>
      <c r="D108" s="357"/>
      <c r="E108" s="392" t="s">
        <v>138</v>
      </c>
      <c r="F108" s="393"/>
      <c r="G108" s="398" t="s">
        <v>137</v>
      </c>
      <c r="H108" s="399"/>
      <c r="I108" s="369" t="s">
        <v>136</v>
      </c>
      <c r="J108" s="370"/>
      <c r="K108" s="366" t="s">
        <v>135</v>
      </c>
      <c r="L108" s="367"/>
      <c r="M108" s="367"/>
      <c r="N108" s="367"/>
      <c r="O108" s="367"/>
      <c r="P108" s="367"/>
      <c r="Q108" s="367"/>
      <c r="R108" s="367"/>
      <c r="S108" s="367"/>
      <c r="T108" s="367"/>
      <c r="U108" s="367"/>
      <c r="V108" s="367"/>
      <c r="W108" s="367"/>
      <c r="X108" s="367"/>
      <c r="Y108" s="367"/>
      <c r="Z108" s="367"/>
      <c r="AA108" s="367"/>
      <c r="AB108" s="368"/>
    </row>
    <row r="109" spans="3:28" ht="16.5" customHeight="1">
      <c r="C109" s="358"/>
      <c r="D109" s="359"/>
      <c r="E109" s="412" t="str">
        <f>'入力用シート'!L137</f>
        <v>　</v>
      </c>
      <c r="F109" s="413"/>
      <c r="G109" s="408" t="str">
        <f>'入力用シート'!M137</f>
        <v>　</v>
      </c>
      <c r="H109" s="409"/>
      <c r="I109" s="414">
        <f>'入力用シート'!N137</f>
        <v>0</v>
      </c>
      <c r="J109" s="415"/>
      <c r="K109" s="430">
        <f>'入力用シート'!O137</f>
        <v>0</v>
      </c>
      <c r="L109" s="431"/>
      <c r="M109" s="431"/>
      <c r="N109" s="431"/>
      <c r="O109" s="431"/>
      <c r="P109" s="431"/>
      <c r="Q109" s="431"/>
      <c r="R109" s="431"/>
      <c r="S109" s="431"/>
      <c r="T109" s="431"/>
      <c r="U109" s="431"/>
      <c r="V109" s="431"/>
      <c r="W109" s="431"/>
      <c r="X109" s="431"/>
      <c r="Y109" s="431"/>
      <c r="Z109" s="431"/>
      <c r="AA109" s="431"/>
      <c r="AB109" s="432"/>
    </row>
    <row r="110" spans="3:28" ht="16.5" customHeight="1">
      <c r="C110" s="358"/>
      <c r="D110" s="359"/>
      <c r="E110" s="362">
        <f>'入力用シート'!L138</f>
        <v>0</v>
      </c>
      <c r="F110" s="363"/>
      <c r="G110" s="364">
        <f>'入力用シート'!M138</f>
        <v>0</v>
      </c>
      <c r="H110" s="365"/>
      <c r="I110" s="410">
        <f>'入力用シート'!N138</f>
        <v>0</v>
      </c>
      <c r="J110" s="411"/>
      <c r="K110" s="416">
        <f>'入力用シート'!O138</f>
        <v>0</v>
      </c>
      <c r="L110" s="417"/>
      <c r="M110" s="417"/>
      <c r="N110" s="417"/>
      <c r="O110" s="417"/>
      <c r="P110" s="417"/>
      <c r="Q110" s="417"/>
      <c r="R110" s="417"/>
      <c r="S110" s="417"/>
      <c r="T110" s="417"/>
      <c r="U110" s="417"/>
      <c r="V110" s="417"/>
      <c r="W110" s="417"/>
      <c r="X110" s="417"/>
      <c r="Y110" s="417"/>
      <c r="Z110" s="417"/>
      <c r="AA110" s="417"/>
      <c r="AB110" s="418"/>
    </row>
    <row r="111" spans="3:28" ht="16.5" customHeight="1">
      <c r="C111" s="358"/>
      <c r="D111" s="359"/>
      <c r="E111" s="362">
        <f>'入力用シート'!L139</f>
        <v>0</v>
      </c>
      <c r="F111" s="363"/>
      <c r="G111" s="364">
        <f>'入力用シート'!M139</f>
        <v>0</v>
      </c>
      <c r="H111" s="365"/>
      <c r="I111" s="410">
        <f>'入力用シート'!N139</f>
        <v>0</v>
      </c>
      <c r="J111" s="411"/>
      <c r="K111" s="416">
        <f>'入力用シート'!O139</f>
        <v>0</v>
      </c>
      <c r="L111" s="417"/>
      <c r="M111" s="417"/>
      <c r="N111" s="417"/>
      <c r="O111" s="417"/>
      <c r="P111" s="417"/>
      <c r="Q111" s="417"/>
      <c r="R111" s="417"/>
      <c r="S111" s="417"/>
      <c r="T111" s="417"/>
      <c r="U111" s="417"/>
      <c r="V111" s="417"/>
      <c r="W111" s="417"/>
      <c r="X111" s="417"/>
      <c r="Y111" s="417"/>
      <c r="Z111" s="417"/>
      <c r="AA111" s="417"/>
      <c r="AB111" s="418"/>
    </row>
    <row r="112" spans="3:28" ht="16.5" customHeight="1">
      <c r="C112" s="358"/>
      <c r="D112" s="359"/>
      <c r="E112" s="362">
        <f>'入力用シート'!L140</f>
        <v>0</v>
      </c>
      <c r="F112" s="363"/>
      <c r="G112" s="364">
        <f>'入力用シート'!M140</f>
        <v>0</v>
      </c>
      <c r="H112" s="365"/>
      <c r="I112" s="410">
        <f>'入力用シート'!N140</f>
        <v>0</v>
      </c>
      <c r="J112" s="411"/>
      <c r="K112" s="416">
        <f>'入力用シート'!O140</f>
        <v>0</v>
      </c>
      <c r="L112" s="417"/>
      <c r="M112" s="417"/>
      <c r="N112" s="417"/>
      <c r="O112" s="417"/>
      <c r="P112" s="417"/>
      <c r="Q112" s="417"/>
      <c r="R112" s="417"/>
      <c r="S112" s="417"/>
      <c r="T112" s="417"/>
      <c r="U112" s="417"/>
      <c r="V112" s="417"/>
      <c r="W112" s="417"/>
      <c r="X112" s="417"/>
      <c r="Y112" s="417"/>
      <c r="Z112" s="417"/>
      <c r="AA112" s="417"/>
      <c r="AB112" s="418"/>
    </row>
    <row r="113" spans="3:28" ht="16.5" customHeight="1">
      <c r="C113" s="358"/>
      <c r="D113" s="359"/>
      <c r="E113" s="362">
        <f>'入力用シート'!L141</f>
        <v>0</v>
      </c>
      <c r="F113" s="363"/>
      <c r="G113" s="364">
        <f>'入力用シート'!M141</f>
        <v>0</v>
      </c>
      <c r="H113" s="365"/>
      <c r="I113" s="410">
        <f>'入力用シート'!N141</f>
        <v>0</v>
      </c>
      <c r="J113" s="411"/>
      <c r="K113" s="416">
        <f>'入力用シート'!O141</f>
        <v>0</v>
      </c>
      <c r="L113" s="417"/>
      <c r="M113" s="417"/>
      <c r="N113" s="417"/>
      <c r="O113" s="417"/>
      <c r="P113" s="417"/>
      <c r="Q113" s="417"/>
      <c r="R113" s="417"/>
      <c r="S113" s="417"/>
      <c r="T113" s="417"/>
      <c r="U113" s="417"/>
      <c r="V113" s="417"/>
      <c r="W113" s="417"/>
      <c r="X113" s="417"/>
      <c r="Y113" s="417"/>
      <c r="Z113" s="417"/>
      <c r="AA113" s="417"/>
      <c r="AB113" s="418"/>
    </row>
    <row r="114" spans="3:28" ht="16.5" customHeight="1">
      <c r="C114" s="358"/>
      <c r="D114" s="359"/>
      <c r="E114" s="362">
        <f>'入力用シート'!L142</f>
        <v>0</v>
      </c>
      <c r="F114" s="363"/>
      <c r="G114" s="364">
        <f>'入力用シート'!M142</f>
        <v>0</v>
      </c>
      <c r="H114" s="365"/>
      <c r="I114" s="410">
        <f>'入力用シート'!N142</f>
        <v>0</v>
      </c>
      <c r="J114" s="411"/>
      <c r="K114" s="416">
        <f>'入力用シート'!O142</f>
        <v>0</v>
      </c>
      <c r="L114" s="417"/>
      <c r="M114" s="417"/>
      <c r="N114" s="417"/>
      <c r="O114" s="417"/>
      <c r="P114" s="417"/>
      <c r="Q114" s="417"/>
      <c r="R114" s="417"/>
      <c r="S114" s="417"/>
      <c r="T114" s="417"/>
      <c r="U114" s="417"/>
      <c r="V114" s="417"/>
      <c r="W114" s="417"/>
      <c r="X114" s="417"/>
      <c r="Y114" s="417"/>
      <c r="Z114" s="417"/>
      <c r="AA114" s="417"/>
      <c r="AB114" s="418"/>
    </row>
    <row r="115" spans="3:28" ht="16.5" customHeight="1">
      <c r="C115" s="358"/>
      <c r="D115" s="359"/>
      <c r="E115" s="362">
        <f>'入力用シート'!L143</f>
        <v>0</v>
      </c>
      <c r="F115" s="363"/>
      <c r="G115" s="364">
        <f>'入力用シート'!M143</f>
        <v>0</v>
      </c>
      <c r="H115" s="365"/>
      <c r="I115" s="410">
        <f>'入力用シート'!N143</f>
        <v>0</v>
      </c>
      <c r="J115" s="411"/>
      <c r="K115" s="416">
        <f>'入力用シート'!O143</f>
        <v>0</v>
      </c>
      <c r="L115" s="417"/>
      <c r="M115" s="417"/>
      <c r="N115" s="417"/>
      <c r="O115" s="417"/>
      <c r="P115" s="417"/>
      <c r="Q115" s="417"/>
      <c r="R115" s="417"/>
      <c r="S115" s="417"/>
      <c r="T115" s="417"/>
      <c r="U115" s="417"/>
      <c r="V115" s="417"/>
      <c r="W115" s="417"/>
      <c r="X115" s="417"/>
      <c r="Y115" s="417"/>
      <c r="Z115" s="417"/>
      <c r="AA115" s="417"/>
      <c r="AB115" s="418"/>
    </row>
    <row r="116" spans="3:28" ht="16.5" customHeight="1">
      <c r="C116" s="358"/>
      <c r="D116" s="359"/>
      <c r="E116" s="362">
        <f>'入力用シート'!L144</f>
        <v>0</v>
      </c>
      <c r="F116" s="363"/>
      <c r="G116" s="364">
        <f>'入力用シート'!M144</f>
        <v>0</v>
      </c>
      <c r="H116" s="365"/>
      <c r="I116" s="410">
        <f>'入力用シート'!N144</f>
        <v>0</v>
      </c>
      <c r="J116" s="411"/>
      <c r="K116" s="416">
        <f>'入力用シート'!O144</f>
        <v>0</v>
      </c>
      <c r="L116" s="417"/>
      <c r="M116" s="417"/>
      <c r="N116" s="417"/>
      <c r="O116" s="417"/>
      <c r="P116" s="417"/>
      <c r="Q116" s="417"/>
      <c r="R116" s="417"/>
      <c r="S116" s="417"/>
      <c r="T116" s="417"/>
      <c r="U116" s="417"/>
      <c r="V116" s="417"/>
      <c r="W116" s="417"/>
      <c r="X116" s="417"/>
      <c r="Y116" s="417"/>
      <c r="Z116" s="417"/>
      <c r="AA116" s="417"/>
      <c r="AB116" s="418"/>
    </row>
    <row r="117" spans="3:28" ht="16.5" customHeight="1">
      <c r="C117" s="358"/>
      <c r="D117" s="359"/>
      <c r="E117" s="362">
        <f>'入力用シート'!L145</f>
        <v>0</v>
      </c>
      <c r="F117" s="363"/>
      <c r="G117" s="364">
        <f>'入力用シート'!M145</f>
        <v>0</v>
      </c>
      <c r="H117" s="365"/>
      <c r="I117" s="410">
        <f>'入力用シート'!N145</f>
        <v>0</v>
      </c>
      <c r="J117" s="411"/>
      <c r="K117" s="416">
        <f>'入力用シート'!O145</f>
        <v>0</v>
      </c>
      <c r="L117" s="417"/>
      <c r="M117" s="417"/>
      <c r="N117" s="417"/>
      <c r="O117" s="417"/>
      <c r="P117" s="417"/>
      <c r="Q117" s="417"/>
      <c r="R117" s="417"/>
      <c r="S117" s="417"/>
      <c r="T117" s="417"/>
      <c r="U117" s="417"/>
      <c r="V117" s="417"/>
      <c r="W117" s="417"/>
      <c r="X117" s="417"/>
      <c r="Y117" s="417"/>
      <c r="Z117" s="417"/>
      <c r="AA117" s="417"/>
      <c r="AB117" s="418"/>
    </row>
    <row r="118" spans="3:28" ht="16.5" customHeight="1" thickBot="1">
      <c r="C118" s="360"/>
      <c r="D118" s="361"/>
      <c r="E118" s="428">
        <f>'入力用シート'!L146</f>
        <v>0</v>
      </c>
      <c r="F118" s="429"/>
      <c r="G118" s="421">
        <f>'入力用シート'!M146</f>
        <v>0</v>
      </c>
      <c r="H118" s="422"/>
      <c r="I118" s="419">
        <f>'入力用シート'!N146</f>
        <v>0</v>
      </c>
      <c r="J118" s="420"/>
      <c r="K118" s="435">
        <f>'入力用シート'!O146</f>
        <v>0</v>
      </c>
      <c r="L118" s="436"/>
      <c r="M118" s="436"/>
      <c r="N118" s="436"/>
      <c r="O118" s="436"/>
      <c r="P118" s="436"/>
      <c r="Q118" s="436"/>
      <c r="R118" s="436"/>
      <c r="S118" s="436"/>
      <c r="T118" s="436"/>
      <c r="U118" s="436"/>
      <c r="V118" s="436"/>
      <c r="W118" s="436"/>
      <c r="X118" s="436"/>
      <c r="Y118" s="436"/>
      <c r="Z118" s="436"/>
      <c r="AA118" s="436"/>
      <c r="AB118" s="437"/>
    </row>
    <row r="119" ht="5.25" customHeight="1"/>
    <row r="120" spans="3:28" ht="12" customHeight="1">
      <c r="C120" s="16" t="s">
        <v>134</v>
      </c>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row>
    <row r="121" spans="3:28" s="8" customFormat="1" ht="12" customHeight="1">
      <c r="C121" s="14" t="s">
        <v>133</v>
      </c>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row>
    <row r="122" spans="3:28" s="8" customFormat="1" ht="12" customHeight="1">
      <c r="C122" s="14" t="s">
        <v>132</v>
      </c>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row>
    <row r="123" spans="3:28" s="8" customFormat="1" ht="12" customHeight="1">
      <c r="C123" s="14" t="s">
        <v>131</v>
      </c>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row>
    <row r="124" spans="3:28" s="8" customFormat="1" ht="12" customHeight="1">
      <c r="C124" s="14" t="s">
        <v>130</v>
      </c>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row>
    <row r="125" spans="3:28" s="8" customFormat="1" ht="12" customHeight="1">
      <c r="C125" s="354" t="s">
        <v>129</v>
      </c>
      <c r="D125" s="355"/>
      <c r="E125" s="355"/>
      <c r="F125" s="355"/>
      <c r="G125" s="355"/>
      <c r="H125" s="355"/>
      <c r="I125" s="355"/>
      <c r="J125" s="355"/>
      <c r="K125" s="355"/>
      <c r="L125" s="355"/>
      <c r="M125" s="355"/>
      <c r="N125" s="355"/>
      <c r="O125" s="355"/>
      <c r="P125" s="355"/>
      <c r="Q125" s="355"/>
      <c r="R125" s="355"/>
      <c r="S125" s="355"/>
      <c r="T125" s="355"/>
      <c r="U125" s="355"/>
      <c r="V125" s="355"/>
      <c r="W125" s="355"/>
      <c r="X125" s="355"/>
      <c r="Y125" s="355"/>
      <c r="Z125" s="355"/>
      <c r="AA125" s="355"/>
      <c r="AB125" s="355"/>
    </row>
    <row r="126" spans="3:28" s="8" customFormat="1" ht="12" customHeight="1">
      <c r="C126" s="354" t="s">
        <v>128</v>
      </c>
      <c r="D126" s="355"/>
      <c r="E126" s="355"/>
      <c r="F126" s="355"/>
      <c r="G126" s="355"/>
      <c r="H126" s="355"/>
      <c r="I126" s="355"/>
      <c r="J126" s="355"/>
      <c r="K126" s="355"/>
      <c r="L126" s="355"/>
      <c r="M126" s="355"/>
      <c r="N126" s="355"/>
      <c r="O126" s="355"/>
      <c r="P126" s="355"/>
      <c r="Q126" s="355"/>
      <c r="R126" s="355"/>
      <c r="S126" s="355"/>
      <c r="T126" s="355"/>
      <c r="U126" s="355"/>
      <c r="V126" s="355"/>
      <c r="W126" s="355"/>
      <c r="X126" s="355"/>
      <c r="Y126" s="355"/>
      <c r="Z126" s="355"/>
      <c r="AA126" s="355"/>
      <c r="AB126" s="355"/>
    </row>
    <row r="127" ht="7.5" customHeight="1"/>
    <row r="128" spans="3:6" ht="13.5" customHeight="1">
      <c r="C128" s="12" t="s">
        <v>127</v>
      </c>
      <c r="D128" s="11"/>
      <c r="E128" s="11"/>
      <c r="F128" s="11"/>
    </row>
    <row r="129" spans="3:27" s="8" customFormat="1" ht="13.5" customHeight="1">
      <c r="C129" s="426" t="s">
        <v>126</v>
      </c>
      <c r="D129" s="426"/>
      <c r="E129" s="426"/>
      <c r="F129" s="426"/>
      <c r="G129" s="433">
        <f>SUM(E106:AB106)+COUNTIF(G109:H118,"&gt;0")</f>
        <v>0</v>
      </c>
      <c r="H129" s="434"/>
      <c r="J129" s="10" t="s">
        <v>125</v>
      </c>
      <c r="K129" s="353" t="str">
        <f>IF(G129&gt;=51,"♥ ♥ ♥ ♥ ♥ ♥",IF(G129&gt;=41,"♥ ♥ ♥ ♥ ♥",IF(G129&gt;=31,"♥ ♥ ♥ ♥",IF(G129&gt;=21,"♥ ♥ ♥",IF(G129&gt;=11,"♥ ♥",IF(G129&gt;=6,"♥",IF(G129&lt;=5,"　")))))))</f>
        <v>　</v>
      </c>
      <c r="L129" s="353"/>
      <c r="M129" s="353"/>
      <c r="N129" s="353"/>
      <c r="O129" s="353"/>
      <c r="P129" s="353"/>
      <c r="Q129" s="9"/>
      <c r="R129" s="9"/>
      <c r="S129" s="9"/>
      <c r="T129" s="9"/>
      <c r="U129" s="9"/>
      <c r="V129" s="9"/>
      <c r="W129" s="9"/>
      <c r="X129" s="9"/>
      <c r="Y129" s="9"/>
      <c r="Z129" s="9"/>
      <c r="AA129" s="9"/>
    </row>
    <row r="130" spans="3:28" s="8" customFormat="1" ht="13.5" customHeight="1">
      <c r="C130" s="427" t="s">
        <v>124</v>
      </c>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row>
    <row r="131" spans="3:28" s="8" customFormat="1" ht="13.5" customHeight="1">
      <c r="C131" s="427"/>
      <c r="D131" s="427"/>
      <c r="E131" s="427"/>
      <c r="F131" s="427"/>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row>
    <row r="132" s="8" customFormat="1" ht="13.5" customHeight="1"/>
    <row r="133" s="8" customFormat="1" ht="13.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sheetData>
  <sheetProtection selectLockedCells="1"/>
  <protectedRanges>
    <protectedRange sqref="E104:AB105" name="範囲1"/>
  </protectedRanges>
  <mergeCells count="117">
    <mergeCell ref="C3:AB3"/>
    <mergeCell ref="C5:AB5"/>
    <mergeCell ref="C6:AB6"/>
    <mergeCell ref="C129:F129"/>
    <mergeCell ref="C130:AB131"/>
    <mergeCell ref="E118:F118"/>
    <mergeCell ref="K109:AB109"/>
    <mergeCell ref="G129:H129"/>
    <mergeCell ref="K117:AB117"/>
    <mergeCell ref="K118:AB118"/>
    <mergeCell ref="I118:J118"/>
    <mergeCell ref="G118:H118"/>
    <mergeCell ref="K113:AB113"/>
    <mergeCell ref="K114:AB114"/>
    <mergeCell ref="K115:AB115"/>
    <mergeCell ref="K116:AB116"/>
    <mergeCell ref="K110:AB110"/>
    <mergeCell ref="K111:AB111"/>
    <mergeCell ref="K112:AB112"/>
    <mergeCell ref="I116:J116"/>
    <mergeCell ref="I112:J112"/>
    <mergeCell ref="I117:J117"/>
    <mergeCell ref="I113:J113"/>
    <mergeCell ref="I110:J110"/>
    <mergeCell ref="E112:F112"/>
    <mergeCell ref="G112:H112"/>
    <mergeCell ref="E113:F113"/>
    <mergeCell ref="I115:J115"/>
    <mergeCell ref="G114:H114"/>
    <mergeCell ref="G113:H113"/>
    <mergeCell ref="I114:J114"/>
    <mergeCell ref="E114:F114"/>
    <mergeCell ref="G109:H109"/>
    <mergeCell ref="G110:H110"/>
    <mergeCell ref="E111:F111"/>
    <mergeCell ref="G111:H111"/>
    <mergeCell ref="I111:J111"/>
    <mergeCell ref="E109:F109"/>
    <mergeCell ref="E110:F110"/>
    <mergeCell ref="I109:J109"/>
    <mergeCell ref="G108:H108"/>
    <mergeCell ref="C8:C9"/>
    <mergeCell ref="C29:C46"/>
    <mergeCell ref="C11:C28"/>
    <mergeCell ref="D63:D64"/>
    <mergeCell ref="D27:D28"/>
    <mergeCell ref="C47:C64"/>
    <mergeCell ref="D8:D9"/>
    <mergeCell ref="D45:D46"/>
    <mergeCell ref="D67:D68"/>
    <mergeCell ref="C70:C87"/>
    <mergeCell ref="D86:D87"/>
    <mergeCell ref="C88:C105"/>
    <mergeCell ref="D104:D105"/>
    <mergeCell ref="E108:F108"/>
    <mergeCell ref="E9:E10"/>
    <mergeCell ref="F9:F10"/>
    <mergeCell ref="C106:D106"/>
    <mergeCell ref="C67:C68"/>
    <mergeCell ref="G9:G10"/>
    <mergeCell ref="H9:H10"/>
    <mergeCell ref="I9:I10"/>
    <mergeCell ref="J9:J10"/>
    <mergeCell ref="K9:K10"/>
    <mergeCell ref="L9:L10"/>
    <mergeCell ref="M9:M10"/>
    <mergeCell ref="T9:T10"/>
    <mergeCell ref="R9:R10"/>
    <mergeCell ref="S9:S10"/>
    <mergeCell ref="U9:U10"/>
    <mergeCell ref="N9:N10"/>
    <mergeCell ref="O9:O10"/>
    <mergeCell ref="P9:P10"/>
    <mergeCell ref="Q9:Q10"/>
    <mergeCell ref="Z9:Z10"/>
    <mergeCell ref="AA9:AA10"/>
    <mergeCell ref="AB9:AB10"/>
    <mergeCell ref="V9:V10"/>
    <mergeCell ref="W9:W10"/>
    <mergeCell ref="X9:X10"/>
    <mergeCell ref="Y9:Y10"/>
    <mergeCell ref="V68:V69"/>
    <mergeCell ref="W68:W69"/>
    <mergeCell ref="E68:E69"/>
    <mergeCell ref="F68:F69"/>
    <mergeCell ref="G68:G69"/>
    <mergeCell ref="H68:H69"/>
    <mergeCell ref="I68:I69"/>
    <mergeCell ref="J68:J69"/>
    <mergeCell ref="U68:U69"/>
    <mergeCell ref="N68:N69"/>
    <mergeCell ref="O68:O69"/>
    <mergeCell ref="P68:P69"/>
    <mergeCell ref="Q68:Q69"/>
    <mergeCell ref="K68:K69"/>
    <mergeCell ref="L68:L69"/>
    <mergeCell ref="M68:M69"/>
    <mergeCell ref="K108:AB108"/>
    <mergeCell ref="I108:J108"/>
    <mergeCell ref="Z68:Z69"/>
    <mergeCell ref="AA68:AA69"/>
    <mergeCell ref="AB68:AB69"/>
    <mergeCell ref="Y68:Y69"/>
    <mergeCell ref="X68:X69"/>
    <mergeCell ref="R68:R69"/>
    <mergeCell ref="S68:S69"/>
    <mergeCell ref="T68:T69"/>
    <mergeCell ref="K129:P129"/>
    <mergeCell ref="C125:AB125"/>
    <mergeCell ref="C126:AB126"/>
    <mergeCell ref="C108:D118"/>
    <mergeCell ref="E115:F115"/>
    <mergeCell ref="E116:F116"/>
    <mergeCell ref="E117:F117"/>
    <mergeCell ref="G115:H115"/>
    <mergeCell ref="G116:H116"/>
    <mergeCell ref="G117:H117"/>
  </mergeCells>
  <conditionalFormatting sqref="E109:AB118">
    <cfRule type="cellIs" priority="3" dxfId="36" operator="equal" stopIfTrue="1">
      <formula>0</formula>
    </cfRule>
  </conditionalFormatting>
  <conditionalFormatting sqref="E11:AB21 E29:AB39 E47:AB56 E88:AB98 E70:AB77">
    <cfRule type="cellIs" priority="2" dxfId="36" operator="equal" stopIfTrue="1">
      <formula>0</formula>
    </cfRule>
  </conditionalFormatting>
  <conditionalFormatting sqref="K78">
    <cfRule type="cellIs" priority="1" dxfId="36" operator="equal" stopIfTrue="1">
      <formula>0</formula>
    </cfRule>
  </conditionalFormatting>
  <hyperlinks>
    <hyperlink ref="C6" r:id="rId1" display="http://www.city.nerima.tokyo.jp/kurashi/jigyosha/doboku/kenchikushido/fukushimachidukuri.files/10-3_hairyo-sisin.pdf"/>
    <hyperlink ref="C6:AB6" r:id="rId2" tooltip="クリックすると配慮指針が表示されます" display="http://www.city.nerima.tokyo.jp/kurashi/jigyosha/doboku/kenchikushido/fukushimachidukuri.files/hairyo-sisin.pdf"/>
  </hyperlinks>
  <printOptions/>
  <pageMargins left="0.7086614173228347" right="0.4724409448818898" top="0.31496062992125984" bottom="0.2755905511811024" header="0" footer="0"/>
  <pageSetup horizontalDpi="600" verticalDpi="600" orientation="portrait" paperSize="9" scale="88" r:id="rId4"/>
  <headerFooter alignWithMargins="0">
    <oddHeader>&amp;C
</oddHeader>
  </headerFooter>
  <rowBreaks count="1" manualBreakCount="1">
    <brk id="65" min="1" max="28" man="1"/>
  </rowBreaks>
  <colBreaks count="1" manualBreakCount="1">
    <brk id="29" max="65535" man="1"/>
  </colBreaks>
  <ignoredErrors>
    <ignoredError sqref="E109:AB118 E88:M88 E70:T70 E49:L50 E29:AB29 E12:M12 E53:AB55 E52 G52:J52 E19:M19 E15:J15 O15:AB15 E14:J14 O14:P14 E47:G47 I47:AB47 E48:G48 I48:L48 L52:AB52 E51:J51 L51:M51 E76:J76 N76:AB76 E96:AB96 E93:J93 L93 E92:J92 L92:AB92 E13:K13 M13 E75:K75 M75:AB75 E74:K74 E73:K73 M73 M74:AB74 E91:O91 E90:K90 M90:O90 E89:K89 M89 E16:L16 O16:AB16 E17:L18 O17:AB18 E32:AB34 E31:L31 N31:AB31 E30:L30 N30:AB30 N49:AB49 N48:U48 E94:L95 N94:AB95 N93:AB93 E11:M11 O11:AB11 O12:W12 O13:P13 O19:AB19 O51:AB51 O50:AB50 O73:AB73 O89:P89 O88:P88 R14:AB14 R13:AB13 E72:S72 U72:V72 E71:Q71 V71 U89:V89 U88:Z88 V70:Z70 X72:AB72 X71:AB71 X89:AB89 Y12:AB12 AB88 AB70 Q91:W91 Q90:W90 R89:S89 R88:S88 E35:Q38 S35:AB38 W48:AB48 Y91:AB91 Y90:AB90 S71" unlockedFormula="1"/>
  </ignoredErrors>
  <drawing r:id="rId3"/>
</worksheet>
</file>

<file path=xl/worksheets/sheet4.xml><?xml version="1.0" encoding="utf-8"?>
<worksheet xmlns="http://schemas.openxmlformats.org/spreadsheetml/2006/main" xmlns:r="http://schemas.openxmlformats.org/officeDocument/2006/relationships">
  <dimension ref="D16:I26"/>
  <sheetViews>
    <sheetView zoomScalePageLayoutView="0" workbookViewId="0" topLeftCell="A13">
      <selection activeCell="J24" sqref="J24"/>
    </sheetView>
  </sheetViews>
  <sheetFormatPr defaultColWidth="9.00390625" defaultRowHeight="13.5"/>
  <sheetData>
    <row r="4" ht="13.5" customHeight="1"/>
    <row r="5" ht="13.5" customHeight="1"/>
    <row r="13" ht="13.5" customHeight="1"/>
    <row r="14" ht="13.5" customHeight="1"/>
    <row r="16" spans="5:9" ht="13.5">
      <c r="E16" s="208"/>
      <c r="F16" s="208"/>
      <c r="G16" s="208"/>
      <c r="H16" s="208"/>
      <c r="I16" s="208"/>
    </row>
    <row r="17" spans="4:9" ht="13.5" customHeight="1">
      <c r="D17" s="207"/>
      <c r="E17" s="208"/>
      <c r="F17" s="208"/>
      <c r="G17" s="208"/>
      <c r="H17" s="208"/>
      <c r="I17" s="208"/>
    </row>
    <row r="18" spans="4:9" ht="13.5">
      <c r="D18" s="207"/>
      <c r="E18" s="208"/>
      <c r="F18" s="208"/>
      <c r="G18" s="208"/>
      <c r="H18" s="208"/>
      <c r="I18" s="208"/>
    </row>
    <row r="19" spans="4:9" ht="13.5">
      <c r="D19" s="207"/>
      <c r="E19" s="208"/>
      <c r="F19" s="208"/>
      <c r="G19" s="208"/>
      <c r="H19" s="208"/>
      <c r="I19" s="208"/>
    </row>
    <row r="20" spans="4:9" ht="13.5">
      <c r="D20" s="207"/>
      <c r="E20" s="209"/>
      <c r="F20" s="210"/>
      <c r="G20" s="210"/>
      <c r="H20" s="211"/>
      <c r="I20" s="208"/>
    </row>
    <row r="21" spans="4:9" ht="13.5">
      <c r="D21" s="207"/>
      <c r="E21" s="212"/>
      <c r="F21" s="208"/>
      <c r="G21" s="208"/>
      <c r="H21" s="213"/>
      <c r="I21" s="208"/>
    </row>
    <row r="22" spans="4:9" ht="13.5">
      <c r="D22" s="207"/>
      <c r="E22" s="212"/>
      <c r="F22" s="208"/>
      <c r="G22" s="208"/>
      <c r="H22" s="213"/>
      <c r="I22" s="208"/>
    </row>
    <row r="23" spans="4:9" ht="13.5">
      <c r="D23" s="207"/>
      <c r="E23" s="212"/>
      <c r="F23" s="208"/>
      <c r="G23" s="208"/>
      <c r="H23" s="213"/>
      <c r="I23" s="208"/>
    </row>
    <row r="24" spans="4:9" ht="13.5">
      <c r="D24" s="207"/>
      <c r="E24" s="214"/>
      <c r="F24" s="215"/>
      <c r="G24" s="215"/>
      <c r="H24" s="216"/>
      <c r="I24" s="207"/>
    </row>
    <row r="25" spans="5:8" ht="13.5">
      <c r="E25" s="217"/>
      <c r="F25" s="194"/>
      <c r="G25" s="194"/>
      <c r="H25" s="218"/>
    </row>
    <row r="26" spans="5:8" ht="13.5">
      <c r="E26" s="219"/>
      <c r="F26" s="220"/>
      <c r="G26" s="220"/>
      <c r="H26" s="221"/>
    </row>
  </sheetData>
  <sheetProtection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n29805761</dc:creator>
  <cp:keywords/>
  <dc:description/>
  <cp:lastModifiedBy>千葉　裕美</cp:lastModifiedBy>
  <cp:lastPrinted>2021-09-29T06:34:41Z</cp:lastPrinted>
  <dcterms:created xsi:type="dcterms:W3CDTF">2010-10-04T10:16:25Z</dcterms:created>
  <dcterms:modified xsi:type="dcterms:W3CDTF">2021-09-29T06:39:11Z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