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erima.local\課共有\福祉部\障害者サービス調整担当課\02 障害者給付係\09 支払\重心在宅レスパイト事業\03ホームページ用（表・資料）◆\R7.5 入力規則等整理(文言強調は保留)\"/>
    </mc:Choice>
  </mc:AlternateContent>
  <xr:revisionPtr revIDLastSave="0" documentId="13_ncr:1_{0F8FF303-246A-4673-AF64-57F643B16A84}" xr6:coauthVersionLast="47" xr6:coauthVersionMax="47" xr10:uidLastSave="{00000000-0000-0000-0000-000000000000}"/>
  <bookViews>
    <workbookView xWindow="-45" yWindow="-16320" windowWidth="29040" windowHeight="15720" xr2:uid="{00000000-000D-0000-FFFF-FFFF00000000}"/>
  </bookViews>
  <sheets>
    <sheet name="入力用" sheetId="4" r:id="rId1"/>
    <sheet name="手書用" sheetId="5" r:id="rId2"/>
    <sheet name="記載例" sheetId="6" r:id="rId3"/>
  </sheets>
  <definedNames>
    <definedName name="_xlnm.Print_Area" localSheetId="2">記載例!$A$1:$I$22</definedName>
    <definedName name="_xlnm.Print_Area" localSheetId="1">手書用!$A$1:$I$22</definedName>
    <definedName name="_xlnm.Print_Area" localSheetId="0">入力用!$A$1:$I$22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Q25" i="4"/>
  <c r="P25" i="4"/>
  <c r="O25" i="4"/>
  <c r="N25" i="4"/>
  <c r="M25" i="4"/>
  <c r="Q24" i="4"/>
  <c r="P24" i="4"/>
  <c r="O24" i="4"/>
  <c r="N24" i="4"/>
  <c r="M24" i="4"/>
  <c r="G8" i="4"/>
  <c r="G19" i="4"/>
  <c r="G9" i="4"/>
  <c r="G10" i="4"/>
  <c r="G11" i="4"/>
  <c r="G12" i="4"/>
  <c r="G13" i="4"/>
  <c r="G14" i="4"/>
  <c r="G15" i="4"/>
  <c r="G16" i="4"/>
  <c r="G17" i="4"/>
  <c r="G18" i="4"/>
  <c r="G20" i="4"/>
  <c r="G21" i="4"/>
  <c r="N23" i="4"/>
  <c r="M26" i="4"/>
  <c r="N26" i="4"/>
  <c r="O26" i="4"/>
  <c r="P26" i="4"/>
  <c r="Q26" i="4"/>
  <c r="O23" i="4"/>
  <c r="P23" i="4"/>
  <c r="Q23" i="4"/>
  <c r="M23" i="4"/>
  <c r="G22" i="4" l="1"/>
  <c r="G22" i="6"/>
  <c r="G22" i="5" l="1"/>
</calcChain>
</file>

<file path=xl/sharedStrings.xml><?xml version="1.0" encoding="utf-8"?>
<sst xmlns="http://schemas.openxmlformats.org/spreadsheetml/2006/main" count="200" uniqueCount="57">
  <si>
    <t>利用者負担免除</t>
    <rPh sb="0" eb="3">
      <t>リヨウシャ</t>
    </rPh>
    <rPh sb="3" eb="5">
      <t>フタン</t>
    </rPh>
    <rPh sb="5" eb="7">
      <t>メンジョ</t>
    </rPh>
    <phoneticPr fontId="1"/>
  </si>
  <si>
    <t>　 　　月　　　日</t>
    <rPh sb="4" eb="5">
      <t>ツキ</t>
    </rPh>
    <rPh sb="8" eb="9">
      <t>ヒ</t>
    </rPh>
    <phoneticPr fontId="1"/>
  </si>
  <si>
    <t>氏　　　名</t>
    <rPh sb="0" eb="1">
      <t>シ</t>
    </rPh>
    <rPh sb="4" eb="5">
      <t>メイ</t>
    </rPh>
    <phoneticPr fontId="1"/>
  </si>
  <si>
    <t>保　護　者</t>
    <rPh sb="0" eb="1">
      <t>タモツ</t>
    </rPh>
    <rPh sb="2" eb="3">
      <t>マモル</t>
    </rPh>
    <rPh sb="4" eb="5">
      <t>シャ</t>
    </rPh>
    <phoneticPr fontId="1"/>
  </si>
  <si>
    <t>利　用　日</t>
    <rPh sb="0" eb="1">
      <t>リ</t>
    </rPh>
    <rPh sb="2" eb="3">
      <t>ヨウ</t>
    </rPh>
    <rPh sb="4" eb="5">
      <t>ヒ</t>
    </rPh>
    <phoneticPr fontId="1"/>
  </si>
  <si>
    <t>時　　間</t>
    <rPh sb="0" eb="1">
      <t>トキ</t>
    </rPh>
    <rPh sb="3" eb="4">
      <t>アイダ</t>
    </rPh>
    <phoneticPr fontId="1"/>
  </si>
  <si>
    <t>区　　分</t>
    <rPh sb="0" eb="1">
      <t>ク</t>
    </rPh>
    <rPh sb="3" eb="4">
      <t>ブン</t>
    </rPh>
    <phoneticPr fontId="1"/>
  </si>
  <si>
    <t>請　求　額</t>
    <rPh sb="0" eb="1">
      <t>ショウ</t>
    </rPh>
    <rPh sb="2" eb="3">
      <t>モトム</t>
    </rPh>
    <rPh sb="4" eb="5">
      <t>ガク</t>
    </rPh>
    <phoneticPr fontId="1"/>
  </si>
  <si>
    <t>備　　考</t>
    <rPh sb="0" eb="1">
      <t>ソナエ</t>
    </rPh>
    <rPh sb="3" eb="4">
      <t>コウ</t>
    </rPh>
    <phoneticPr fontId="1"/>
  </si>
  <si>
    <t>利　用　者</t>
    <rPh sb="0" eb="1">
      <t>リ</t>
    </rPh>
    <rPh sb="2" eb="3">
      <t>ヨウ</t>
    </rPh>
    <rPh sb="4" eb="5">
      <t>シャ</t>
    </rPh>
    <phoneticPr fontId="1"/>
  </si>
  <si>
    <t>利　用　実　績</t>
    <rPh sb="0" eb="1">
      <t>リ</t>
    </rPh>
    <rPh sb="2" eb="3">
      <t>ヨウ</t>
    </rPh>
    <rPh sb="4" eb="5">
      <t>ジツ</t>
    </rPh>
    <rPh sb="6" eb="7">
      <t>イサオ</t>
    </rPh>
    <phoneticPr fontId="1"/>
  </si>
  <si>
    <t>２時間</t>
    <rPh sb="1" eb="3">
      <t>ジカン</t>
    </rPh>
    <phoneticPr fontId="1"/>
  </si>
  <si>
    <t>３時間</t>
    <rPh sb="1" eb="3">
      <t>ジカン</t>
    </rPh>
    <phoneticPr fontId="1"/>
  </si>
  <si>
    <t>４時間</t>
    <rPh sb="1" eb="3">
      <t>ジカン</t>
    </rPh>
    <phoneticPr fontId="1"/>
  </si>
  <si>
    <t>一般１（障害者）</t>
    <rPh sb="0" eb="2">
      <t>イッパン</t>
    </rPh>
    <rPh sb="4" eb="7">
      <t>ショウガイシャ</t>
    </rPh>
    <phoneticPr fontId="1"/>
  </si>
  <si>
    <t>一般１（障害児）</t>
    <rPh sb="0" eb="2">
      <t>イッパン</t>
    </rPh>
    <rPh sb="4" eb="7">
      <t>ショウガイジ</t>
    </rPh>
    <phoneticPr fontId="1"/>
  </si>
  <si>
    <t>一般２</t>
    <rPh sb="0" eb="2">
      <t>イッパン</t>
    </rPh>
    <phoneticPr fontId="1"/>
  </si>
  <si>
    <t>事業所名</t>
    <rPh sb="0" eb="3">
      <t>ジギョウショ</t>
    </rPh>
    <rPh sb="3" eb="4">
      <t>メイ</t>
    </rPh>
    <phoneticPr fontId="1"/>
  </si>
  <si>
    <t>以下のとおり事業を実施したので報告します。</t>
    <rPh sb="0" eb="2">
      <t>イカ</t>
    </rPh>
    <rPh sb="6" eb="8">
      <t>ジギョウ</t>
    </rPh>
    <rPh sb="9" eb="11">
      <t>ジッシ</t>
    </rPh>
    <rPh sb="15" eb="17">
      <t>ホウコク</t>
    </rPh>
    <phoneticPr fontId="1"/>
  </si>
  <si>
    <t>合　　　　　　計</t>
    <rPh sb="0" eb="1">
      <t>ア</t>
    </rPh>
    <rPh sb="7" eb="8">
      <t>ケイ</t>
    </rPh>
    <phoneticPr fontId="1"/>
  </si>
  <si>
    <t>　練馬区長　様</t>
    <rPh sb="1" eb="4">
      <t>ネリマク</t>
    </rPh>
    <rPh sb="4" eb="5">
      <t>チョウ</t>
    </rPh>
    <rPh sb="6" eb="7">
      <t>サマ</t>
    </rPh>
    <phoneticPr fontId="1"/>
  </si>
  <si>
    <t>　免除　・　一般１（者）
　一般１（児）　・　一般２</t>
    <rPh sb="1" eb="3">
      <t>メンジョ</t>
    </rPh>
    <rPh sb="6" eb="8">
      <t>イッパン</t>
    </rPh>
    <rPh sb="10" eb="11">
      <t>シャ</t>
    </rPh>
    <rPh sb="14" eb="16">
      <t>イッパン</t>
    </rPh>
    <rPh sb="18" eb="19">
      <t>コ</t>
    </rPh>
    <rPh sb="23" eb="25">
      <t>イッパン</t>
    </rPh>
    <phoneticPr fontId="1"/>
  </si>
  <si>
    <t>練馬　太郎</t>
    <rPh sb="0" eb="2">
      <t>ネリマ</t>
    </rPh>
    <rPh sb="3" eb="5">
      <t>タロウ</t>
    </rPh>
    <phoneticPr fontId="1"/>
  </si>
  <si>
    <t>　　 　月　　　日</t>
    <rPh sb="4" eb="5">
      <t>ツキ</t>
    </rPh>
    <rPh sb="8" eb="9">
      <t>ヒ</t>
    </rPh>
    <phoneticPr fontId="1"/>
  </si>
  <si>
    <t>　　　　月　　　日</t>
    <rPh sb="4" eb="5">
      <t>ツキ</t>
    </rPh>
    <rPh sb="8" eb="9">
      <t>ヒ</t>
    </rPh>
    <phoneticPr fontId="1"/>
  </si>
  <si>
    <t>　　　 　月　　　日</t>
    <rPh sb="5" eb="6">
      <t>ツキ</t>
    </rPh>
    <rPh sb="9" eb="10">
      <t>ヒ</t>
    </rPh>
    <phoneticPr fontId="1"/>
  </si>
  <si>
    <t>練馬　花子</t>
    <rPh sb="0" eb="2">
      <t>ネリマ</t>
    </rPh>
    <rPh sb="3" eb="5">
      <t>ハナコ</t>
    </rPh>
    <phoneticPr fontId="1"/>
  </si>
  <si>
    <t>石神井　一郎</t>
    <rPh sb="0" eb="3">
      <t>シャクジイ</t>
    </rPh>
    <rPh sb="4" eb="6">
      <t>イチロウ</t>
    </rPh>
    <phoneticPr fontId="1"/>
  </si>
  <si>
    <t>石神井　和子</t>
    <rPh sb="0" eb="3">
      <t>シャクジイ</t>
    </rPh>
    <rPh sb="4" eb="6">
      <t>カズコ</t>
    </rPh>
    <phoneticPr fontId="1"/>
  </si>
  <si>
    <t>※入力用・手書用・記載例の3つのシートがあ
りますので、必要なシートをご利用ください。</t>
    <rPh sb="1" eb="4">
      <t>ニュウリョクヨウ</t>
    </rPh>
    <rPh sb="5" eb="7">
      <t>テガ</t>
    </rPh>
    <rPh sb="7" eb="8">
      <t>ヨウ</t>
    </rPh>
    <rPh sb="9" eb="11">
      <t>キサイ</t>
    </rPh>
    <rPh sb="11" eb="12">
      <t>レイ</t>
    </rPh>
    <rPh sb="28" eb="30">
      <t>ヒツヨウ</t>
    </rPh>
    <rPh sb="36" eb="38">
      <t>リヨウ</t>
    </rPh>
    <phoneticPr fontId="1"/>
  </si>
  <si>
    <t>　　　　時間　　　　　分</t>
    <rPh sb="4" eb="6">
      <t>ジカン</t>
    </rPh>
    <rPh sb="11" eb="12">
      <t>フン</t>
    </rPh>
    <phoneticPr fontId="1"/>
  </si>
  <si>
    <t>２時間３０分</t>
    <rPh sb="1" eb="3">
      <t>ジカン</t>
    </rPh>
    <rPh sb="5" eb="6">
      <t>フン</t>
    </rPh>
    <phoneticPr fontId="1"/>
  </si>
  <si>
    <t>３時間30分</t>
    <rPh sb="1" eb="3">
      <t>ジカン</t>
    </rPh>
    <rPh sb="5" eb="6">
      <t>フン</t>
    </rPh>
    <phoneticPr fontId="1"/>
  </si>
  <si>
    <t>７月　11日</t>
    <rPh sb="1" eb="2">
      <t>ガツ</t>
    </rPh>
    <rPh sb="5" eb="6">
      <t>ニチ</t>
    </rPh>
    <phoneticPr fontId="1"/>
  </si>
  <si>
    <t>7月　　22日</t>
    <rPh sb="1" eb="2">
      <t>ガツ</t>
    </rPh>
    <rPh sb="6" eb="7">
      <t>ニチ</t>
    </rPh>
    <phoneticPr fontId="1"/>
  </si>
  <si>
    <t>7月　　14日</t>
    <rPh sb="1" eb="2">
      <t>ガツ</t>
    </rPh>
    <rPh sb="6" eb="7">
      <t>ニチ</t>
    </rPh>
    <phoneticPr fontId="1"/>
  </si>
  <si>
    <t>月　　　日</t>
    <rPh sb="0" eb="1">
      <t>ガツ</t>
    </rPh>
    <rPh sb="4" eb="5">
      <t>ニチ</t>
    </rPh>
    <phoneticPr fontId="1"/>
  </si>
  <si>
    <t>２時間　　30分</t>
    <rPh sb="1" eb="3">
      <t>ジカン</t>
    </rPh>
    <rPh sb="7" eb="8">
      <t>フン</t>
    </rPh>
    <phoneticPr fontId="1"/>
  </si>
  <si>
    <t>２時間　　00分</t>
    <rPh sb="1" eb="3">
      <t>ジカン</t>
    </rPh>
    <rPh sb="7" eb="8">
      <t>フン</t>
    </rPh>
    <phoneticPr fontId="1"/>
  </si>
  <si>
    <t>４時間　　00分</t>
    <rPh sb="1" eb="3">
      <t>ジカン</t>
    </rPh>
    <rPh sb="7" eb="8">
      <t>フン</t>
    </rPh>
    <phoneticPr fontId="1"/>
  </si>
  <si>
    <t>　時間　　　分</t>
    <rPh sb="1" eb="3">
      <t>ジカン</t>
    </rPh>
    <rPh sb="6" eb="7">
      <t>フン</t>
    </rPh>
    <phoneticPr fontId="1"/>
  </si>
  <si>
    <t>○○訪問看護ステーション</t>
    <phoneticPr fontId="1"/>
  </si>
  <si>
    <t>（  　　  　　年　　　　月分）</t>
    <rPh sb="9" eb="10">
      <t>ネン</t>
    </rPh>
    <rPh sb="14" eb="15">
      <t>ツキ</t>
    </rPh>
    <rPh sb="15" eb="16">
      <t>ブン</t>
    </rPh>
    <phoneticPr fontId="1"/>
  </si>
  <si>
    <t>練馬区重症心身障害児（者）等在宅レスパイトおよび当該家族の就労等支援事業実績報告書</t>
    <rPh sb="0" eb="3">
      <t>ネリマク</t>
    </rPh>
    <rPh sb="3" eb="5">
      <t>ジュウショウ</t>
    </rPh>
    <rPh sb="5" eb="7">
      <t>シンシン</t>
    </rPh>
    <rPh sb="7" eb="10">
      <t>ショウガイジ</t>
    </rPh>
    <rPh sb="11" eb="12">
      <t>シャ</t>
    </rPh>
    <rPh sb="14" eb="16">
      <t>ザイタク</t>
    </rPh>
    <rPh sb="24" eb="28">
      <t>トウガイカゾク</t>
    </rPh>
    <rPh sb="29" eb="32">
      <t>シュウロウトウ</t>
    </rPh>
    <rPh sb="32" eb="34">
      <t>シエン</t>
    </rPh>
    <rPh sb="34" eb="36">
      <t>ジギョウ</t>
    </rPh>
    <rPh sb="36" eb="38">
      <t>ジッセキ</t>
    </rPh>
    <rPh sb="38" eb="41">
      <t>ホウコクショ</t>
    </rPh>
    <phoneticPr fontId="1"/>
  </si>
  <si>
    <t>目的</t>
    <rPh sb="0" eb="2">
      <t>モクテキ</t>
    </rPh>
    <phoneticPr fontId="1"/>
  </si>
  <si>
    <t>レスパイト</t>
    <phoneticPr fontId="1"/>
  </si>
  <si>
    <t>就労</t>
    <rPh sb="0" eb="2">
      <t>シュウロウ</t>
    </rPh>
    <phoneticPr fontId="1"/>
  </si>
  <si>
    <t>（令和　　  ○○年　　○○月分）</t>
    <rPh sb="1" eb="3">
      <t>レイワ</t>
    </rPh>
    <rPh sb="9" eb="10">
      <t>ネン</t>
    </rPh>
    <rPh sb="14" eb="15">
      <t>ツキ</t>
    </rPh>
    <rPh sb="15" eb="16">
      <t>ブン</t>
    </rPh>
    <phoneticPr fontId="1"/>
  </si>
  <si>
    <t>（令和　　  　　　年　　　　月分）</t>
    <rPh sb="1" eb="3">
      <t>レイワ</t>
    </rPh>
    <rPh sb="10" eb="11">
      <t>ネン</t>
    </rPh>
    <rPh sb="15" eb="16">
      <t>ツキ</t>
    </rPh>
    <rPh sb="16" eb="17">
      <t>ブン</t>
    </rPh>
    <phoneticPr fontId="1"/>
  </si>
  <si>
    <t>費用</t>
    <rPh sb="0" eb="2">
      <t>ヒヨウ</t>
    </rPh>
    <phoneticPr fontId="1"/>
  </si>
  <si>
    <t>費用（1回あたり）</t>
    <rPh sb="0" eb="2">
      <t>ヒヨウ</t>
    </rPh>
    <rPh sb="4" eb="5">
      <t>カイ</t>
    </rPh>
    <phoneticPr fontId="1"/>
  </si>
  <si>
    <t>利用者負担額</t>
    <rPh sb="0" eb="6">
      <t>リヨウシャフタンガク</t>
    </rPh>
    <phoneticPr fontId="1"/>
  </si>
  <si>
    <t>区分</t>
    <rPh sb="0" eb="2">
      <t>クブン</t>
    </rPh>
    <phoneticPr fontId="1"/>
  </si>
  <si>
    <t>請求金額</t>
    <rPh sb="0" eb="4">
      <t>セイキュウキンガク</t>
    </rPh>
    <phoneticPr fontId="1"/>
  </si>
  <si>
    <t>単位：円</t>
    <rPh sb="0" eb="2">
      <t>タンイ</t>
    </rPh>
    <rPh sb="3" eb="4">
      <t>エン</t>
    </rPh>
    <phoneticPr fontId="1"/>
  </si>
  <si>
    <t>　　　※L～Qの列にプルダウンリストが入っていますので、
　　　削除しないようご注意ください。</t>
    <rPh sb="8" eb="9">
      <t>レツ</t>
    </rPh>
    <rPh sb="19" eb="20">
      <t>ハイ</t>
    </rPh>
    <rPh sb="32" eb="34">
      <t>サクジョ</t>
    </rPh>
    <rPh sb="40" eb="42">
      <t>チュウイ</t>
    </rPh>
    <phoneticPr fontId="1"/>
  </si>
  <si>
    <t>※時間と区分をプルダウンから選択すると請求金額が自動で入力されます。</t>
    <rPh sb="1" eb="3">
      <t>ジカン</t>
    </rPh>
    <rPh sb="4" eb="6">
      <t>クブン</t>
    </rPh>
    <rPh sb="14" eb="16">
      <t>センタク</t>
    </rPh>
    <rPh sb="19" eb="23">
      <t>セイキュウキンガク</t>
    </rPh>
    <rPh sb="24" eb="26">
      <t>ジドウ</t>
    </rPh>
    <rPh sb="27" eb="2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</si>
</sst>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12"/>
      <color theme="1"/>
      <name val="ＭＳ Ｐゴシック"/>
      <family val="3"/>
      <charset val="128"/>
      <scheme val="minor"/>
    </font>
    <font>
      <sz val="10"/>
      <color theme="1"/>
      <name val="ＭＳ Ｐゴシック"/>
      <family val="3"/>
      <charset val="128"/>
    </font>
    <font>
      <sz val="11"/>
      <color theme="1"/>
      <name val="ＭＳ Ｐゴシック"/>
      <family val="3"/>
      <charset val="128"/>
    </font>
    <font>
      <sz val="16"/>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sz val="12"/>
      <color theme="1"/>
      <name val="ＭＳ 明朝"/>
      <family val="1"/>
      <charset val="128"/>
    </font>
    <font>
      <sz val="11"/>
      <color theme="1"/>
      <name val="ＭＳ Ｐゴシック"/>
      <family val="3"/>
      <charset val="128"/>
      <scheme val="major"/>
    </font>
    <font>
      <sz val="12"/>
      <color theme="1"/>
      <name val="ＭＳ Ｐゴシック"/>
      <family val="3"/>
      <charset val="128"/>
      <scheme val="major"/>
    </font>
  </fonts>
  <fills count="5">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theme="3"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38" fontId="4" fillId="0" borderId="0" applyFont="0" applyFill="0" applyBorder="0" applyAlignment="0" applyProtection="0">
      <alignment vertical="center"/>
    </xf>
    <xf numFmtId="0" fontId="12" fillId="0" borderId="0"/>
  </cellStyleXfs>
  <cellXfs count="59">
    <xf numFmtId="0" fontId="0" fillId="0" borderId="0" xfId="0">
      <alignment vertical="center"/>
    </xf>
    <xf numFmtId="0" fontId="0" fillId="0" borderId="1" xfId="0" applyBorder="1">
      <alignment vertical="center"/>
    </xf>
    <xf numFmtId="0" fontId="0" fillId="0" borderId="4" xfId="0" applyBorder="1">
      <alignment vertical="center"/>
    </xf>
    <xf numFmtId="0" fontId="0" fillId="2" borderId="1" xfId="0" applyFill="1" applyBorder="1">
      <alignment vertical="center"/>
    </xf>
    <xf numFmtId="0" fontId="2" fillId="0" borderId="0" xfId="0" applyFont="1" applyAlignment="1">
      <alignment horizontal="right" vertical="center"/>
    </xf>
    <xf numFmtId="0" fontId="3" fillId="0" borderId="1" xfId="0" applyFont="1" applyBorder="1" applyAlignment="1">
      <alignment vertical="center" wrapText="1"/>
    </xf>
    <xf numFmtId="38" fontId="0" fillId="0" borderId="1" xfId="1" applyFont="1" applyBorder="1">
      <alignment vertical="center"/>
    </xf>
    <xf numFmtId="38" fontId="0" fillId="0" borderId="1" xfId="0" applyNumberFormat="1" applyBorder="1">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8" fillId="0" borderId="0" xfId="0" applyFont="1" applyAlignment="1">
      <alignment horizontal="center" vertical="center"/>
    </xf>
    <xf numFmtId="0" fontId="7" fillId="0" borderId="0" xfId="0" applyFont="1">
      <alignment vertical="center"/>
    </xf>
    <xf numFmtId="38" fontId="9" fillId="0" borderId="1" xfId="1" applyFont="1" applyBorder="1">
      <alignment vertical="center"/>
    </xf>
    <xf numFmtId="0" fontId="12" fillId="0" borderId="1" xfId="2" applyBorder="1" applyAlignment="1">
      <alignment vertical="center"/>
    </xf>
    <xf numFmtId="49" fontId="13" fillId="0" borderId="1" xfId="2" applyNumberFormat="1" applyFont="1" applyBorder="1" applyAlignment="1">
      <alignment horizontal="center" vertical="center" wrapText="1"/>
    </xf>
    <xf numFmtId="0" fontId="12" fillId="0" borderId="0" xfId="2" applyAlignment="1">
      <alignment vertical="center"/>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3" fillId="0" borderId="1" xfId="0" applyFont="1" applyBorder="1" applyAlignment="1" applyProtection="1">
      <alignment vertical="center" wrapText="1"/>
      <protection locked="0"/>
    </xf>
    <xf numFmtId="0" fontId="0" fillId="0" borderId="0" xfId="0" applyProtection="1">
      <alignment vertical="center"/>
      <protection locked="0"/>
    </xf>
    <xf numFmtId="0" fontId="2" fillId="0" borderId="0" xfId="0" applyFont="1" applyAlignment="1" applyProtection="1">
      <alignment horizontal="right" vertical="center"/>
      <protection locked="0"/>
    </xf>
    <xf numFmtId="38" fontId="0" fillId="3" borderId="1" xfId="1" applyFont="1" applyFill="1" applyBorder="1" applyAlignment="1">
      <alignment horizontal="center" vertical="center"/>
    </xf>
    <xf numFmtId="38" fontId="8" fillId="0" borderId="1" xfId="1" applyFont="1" applyBorder="1" applyAlignment="1">
      <alignment horizontal="right" vertical="center"/>
    </xf>
    <xf numFmtId="38" fontId="8" fillId="0" borderId="0" xfId="1" applyFont="1" applyAlignment="1">
      <alignment horizontal="center" vertical="center"/>
    </xf>
    <xf numFmtId="38" fontId="8" fillId="0" borderId="0" xfId="1" applyFont="1" applyAlignment="1">
      <alignment horizontal="right" vertical="center"/>
    </xf>
    <xf numFmtId="38" fontId="0" fillId="0" borderId="0" xfId="1" applyFont="1">
      <alignment vertical="center"/>
    </xf>
    <xf numFmtId="38" fontId="14" fillId="0" borderId="0" xfId="1" applyFont="1" applyAlignment="1">
      <alignment horizontal="right" vertical="center" wrapText="1"/>
    </xf>
    <xf numFmtId="0" fontId="2" fillId="0" borderId="0" xfId="0" applyFont="1" applyProtection="1">
      <alignmen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38" fontId="15" fillId="0" borderId="1" xfId="1" applyFont="1" applyBorder="1" applyAlignment="1">
      <alignment horizontal="right" vertical="center"/>
    </xf>
    <xf numFmtId="38" fontId="16" fillId="0" borderId="1" xfId="1" applyFont="1" applyBorder="1" applyAlignment="1">
      <alignment horizontal="right" vertical="center" wrapText="1"/>
    </xf>
    <xf numFmtId="0" fontId="0" fillId="0" borderId="9" xfId="0" applyBorder="1" applyAlignment="1">
      <alignment horizontal="center" vertical="center"/>
    </xf>
    <xf numFmtId="0" fontId="0" fillId="0" borderId="0" xfId="0" applyAlignment="1">
      <alignment horizontal="left" vertical="center"/>
    </xf>
    <xf numFmtId="0" fontId="0" fillId="4" borderId="5" xfId="0" applyFill="1" applyBorder="1" applyAlignment="1">
      <alignment horizontal="lef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4" borderId="6"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6" fillId="0" borderId="3" xfId="0" applyFont="1" applyBorder="1" applyAlignment="1">
      <alignment horizontal="center" vertical="center"/>
    </xf>
  </cellXfs>
  <cellStyles count="3">
    <cellStyle name="桁区切り" xfId="1" builtinId="6"/>
    <cellStyle name="標準" xfId="0" builtinId="0"/>
    <cellStyle name="標準 2" xfId="2" xr:uid="{6DF2A5B0-0DBF-4762-B77C-EDE7D25EDE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38100</xdr:colOff>
      <xdr:row>5</xdr:row>
      <xdr:rowOff>228600</xdr:rowOff>
    </xdr:from>
    <xdr:to>
      <xdr:col>5</xdr:col>
      <xdr:colOff>371475</xdr:colOff>
      <xdr:row>6</xdr:row>
      <xdr:rowOff>161925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5667375" y="1524000"/>
          <a:ext cx="333375"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828675</xdr:colOff>
      <xdr:row>8</xdr:row>
      <xdr:rowOff>180975</xdr:rowOff>
    </xdr:from>
    <xdr:to>
      <xdr:col>6</xdr:col>
      <xdr:colOff>66862</xdr:colOff>
      <xdr:row>8</xdr:row>
      <xdr:rowOff>323850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6457950" y="2381250"/>
          <a:ext cx="546287" cy="142875"/>
        </a:xfrm>
        <a:prstGeom prst="rect">
          <a:avLst/>
        </a:prstGeom>
      </xdr:spPr>
    </xdr:pic>
    <xdr:clientData/>
  </xdr:twoCellAnchor>
  <xdr:twoCellAnchor editAs="oneCell">
    <xdr:from>
      <xdr:col>5</xdr:col>
      <xdr:colOff>76200</xdr:colOff>
      <xdr:row>7</xdr:row>
      <xdr:rowOff>161925</xdr:rowOff>
    </xdr:from>
    <xdr:to>
      <xdr:col>5</xdr:col>
      <xdr:colOff>692150</xdr:colOff>
      <xdr:row>7</xdr:row>
      <xdr:rowOff>323850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5705475" y="2028825"/>
          <a:ext cx="619125" cy="161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W26"/>
  <sheetViews>
    <sheetView tabSelected="1" view="pageBreakPreview" zoomScale="69" zoomScaleNormal="48" zoomScaleSheetLayoutView="69" workbookViewId="0">
      <selection activeCell="H9" sqref="H9"/>
    </sheetView>
  </sheetViews>
  <sheetFormatPr defaultRowHeight="22.5" customHeight="1" x14ac:dyDescent="0.2"/>
  <cols>
    <col min="1" max="1" width="3.7265625" customWidth="1"/>
    <col min="2" max="3" width="20" customWidth="1"/>
    <col min="4" max="4" width="16.08984375" customWidth="1"/>
    <col min="5" max="5" width="15.26953125" bestFit="1" customWidth="1"/>
    <col min="6" max="6" width="18.6328125" customWidth="1"/>
    <col min="7" max="7" width="18.7265625" customWidth="1"/>
    <col min="8" max="8" width="12.453125" customWidth="1"/>
    <col min="9" max="10" width="11.26953125" customWidth="1"/>
    <col min="11" max="11" width="9" customWidth="1"/>
    <col min="12" max="12" width="23.90625" customWidth="1"/>
    <col min="13" max="13" width="9.81640625" customWidth="1"/>
    <col min="14" max="14" width="17.36328125" bestFit="1" customWidth="1"/>
    <col min="15" max="17" width="9.36328125" bestFit="1" customWidth="1"/>
    <col min="18" max="18" width="8" bestFit="1" customWidth="1"/>
    <col min="19" max="19" width="8" customWidth="1"/>
    <col min="20" max="20" width="8" bestFit="1" customWidth="1"/>
  </cols>
  <sheetData>
    <row r="1" spans="1:23" ht="22.5" customHeight="1" thickTop="1" x14ac:dyDescent="0.2">
      <c r="B1" s="41" t="s">
        <v>43</v>
      </c>
      <c r="C1" s="42"/>
      <c r="D1" s="42"/>
      <c r="E1" s="42"/>
      <c r="F1" s="42"/>
      <c r="G1" s="42"/>
      <c r="L1" s="45" t="s">
        <v>29</v>
      </c>
      <c r="M1" s="46"/>
      <c r="N1" s="46"/>
      <c r="O1" s="46"/>
      <c r="P1" s="47"/>
      <c r="Q1" s="11"/>
      <c r="R1" s="11"/>
      <c r="S1" s="11"/>
      <c r="T1" s="11"/>
      <c r="U1" s="11"/>
      <c r="V1" s="11"/>
      <c r="W1" s="11"/>
    </row>
    <row r="2" spans="1:23" ht="19.5" customHeight="1" thickBot="1" x14ac:dyDescent="0.25">
      <c r="A2" t="s">
        <v>20</v>
      </c>
      <c r="F2" s="19"/>
      <c r="G2" s="20" t="s">
        <v>42</v>
      </c>
      <c r="H2" s="19"/>
      <c r="I2" s="19"/>
      <c r="L2" s="48"/>
      <c r="M2" s="49"/>
      <c r="N2" s="49"/>
      <c r="O2" s="49"/>
      <c r="P2" s="50"/>
      <c r="Q2" s="10"/>
      <c r="R2" s="10"/>
      <c r="S2" s="10"/>
      <c r="T2" s="10"/>
      <c r="U2" s="10"/>
      <c r="V2" s="10"/>
      <c r="W2" s="10"/>
    </row>
    <row r="3" spans="1:23" ht="30" customHeight="1" thickTop="1" x14ac:dyDescent="0.2">
      <c r="B3" t="s">
        <v>18</v>
      </c>
      <c r="E3" s="8" t="s">
        <v>17</v>
      </c>
      <c r="F3" s="28"/>
      <c r="G3" s="29"/>
      <c r="H3" s="30"/>
      <c r="I3" s="27"/>
    </row>
    <row r="4" spans="1:23" ht="11.25" customHeight="1" x14ac:dyDescent="0.2">
      <c r="L4" s="35" t="s">
        <v>55</v>
      </c>
      <c r="M4" s="36"/>
      <c r="N4" s="36"/>
      <c r="O4" s="36"/>
      <c r="P4" s="37"/>
    </row>
    <row r="5" spans="1:23" ht="18.75" customHeight="1" x14ac:dyDescent="0.2">
      <c r="A5" s="43"/>
      <c r="B5" s="52" t="s">
        <v>9</v>
      </c>
      <c r="C5" s="53"/>
      <c r="D5" s="51" t="s">
        <v>10</v>
      </c>
      <c r="E5" s="51"/>
      <c r="F5" s="55" t="s">
        <v>6</v>
      </c>
      <c r="G5" s="51" t="s">
        <v>7</v>
      </c>
      <c r="H5" s="43" t="s">
        <v>44</v>
      </c>
      <c r="I5" s="43" t="s">
        <v>8</v>
      </c>
      <c r="L5" s="38"/>
      <c r="M5" s="39"/>
      <c r="N5" s="39"/>
      <c r="O5" s="39"/>
      <c r="P5" s="40"/>
    </row>
    <row r="6" spans="1:23" ht="18.75" customHeight="1" x14ac:dyDescent="0.2">
      <c r="A6" s="44"/>
      <c r="B6" s="8" t="s">
        <v>2</v>
      </c>
      <c r="C6" s="8" t="s">
        <v>3</v>
      </c>
      <c r="D6" s="8" t="s">
        <v>4</v>
      </c>
      <c r="E6" s="8" t="s">
        <v>5</v>
      </c>
      <c r="F6" s="56"/>
      <c r="G6" s="51"/>
      <c r="H6" s="44"/>
      <c r="I6" s="44"/>
    </row>
    <row r="7" spans="1:23" ht="26.25" customHeight="1" x14ac:dyDescent="0.2">
      <c r="A7" s="1">
        <v>1</v>
      </c>
      <c r="B7" s="16"/>
      <c r="C7" s="16"/>
      <c r="D7" s="16" t="s">
        <v>1</v>
      </c>
      <c r="E7" s="17"/>
      <c r="F7" s="18"/>
      <c r="G7" s="12" t="str">
        <f>IFERROR(VLOOKUP($F7,$L$22:$Q$26,MATCH($E7,$M$22:$Q$22,0)+1,FALSE),"")</f>
        <v/>
      </c>
      <c r="H7" s="17"/>
      <c r="I7" s="17"/>
      <c r="L7" t="s">
        <v>56</v>
      </c>
    </row>
    <row r="8" spans="1:23" ht="26.25" customHeight="1" x14ac:dyDescent="0.2">
      <c r="A8" s="1">
        <v>2</v>
      </c>
      <c r="B8" s="16"/>
      <c r="C8" s="16"/>
      <c r="D8" s="16" t="s">
        <v>1</v>
      </c>
      <c r="E8" s="17"/>
      <c r="F8" s="18"/>
      <c r="G8" s="12" t="str">
        <f t="shared" ref="G8:G21" si="0">IFERROR(VLOOKUP($F8,$L$22:$Q$26,MATCH($E8,$M$22:$Q$22,0)+1,FALSE),"")</f>
        <v/>
      </c>
      <c r="H8" s="17"/>
      <c r="I8" s="17"/>
    </row>
    <row r="9" spans="1:23" ht="26.25" customHeight="1" x14ac:dyDescent="0.2">
      <c r="A9" s="1">
        <v>3</v>
      </c>
      <c r="B9" s="16"/>
      <c r="C9" s="16"/>
      <c r="D9" s="16" t="s">
        <v>1</v>
      </c>
      <c r="E9" s="17"/>
      <c r="F9" s="18"/>
      <c r="G9" s="12" t="str">
        <f t="shared" si="0"/>
        <v/>
      </c>
      <c r="H9" s="17"/>
      <c r="I9" s="17"/>
    </row>
    <row r="10" spans="1:23" ht="26.25" customHeight="1" x14ac:dyDescent="0.2">
      <c r="A10" s="1">
        <v>4</v>
      </c>
      <c r="B10" s="17"/>
      <c r="C10" s="17"/>
      <c r="D10" s="16" t="s">
        <v>1</v>
      </c>
      <c r="E10" s="17"/>
      <c r="F10" s="18"/>
      <c r="G10" s="12" t="str">
        <f t="shared" si="0"/>
        <v/>
      </c>
      <c r="H10" s="17"/>
      <c r="I10" s="17"/>
      <c r="L10" t="s">
        <v>50</v>
      </c>
      <c r="Q10" t="s">
        <v>54</v>
      </c>
    </row>
    <row r="11" spans="1:23" ht="26.25" customHeight="1" x14ac:dyDescent="0.2">
      <c r="A11" s="1">
        <v>5</v>
      </c>
      <c r="B11" s="17"/>
      <c r="C11" s="17"/>
      <c r="D11" s="16" t="s">
        <v>1</v>
      </c>
      <c r="E11" s="17"/>
      <c r="F11" s="18"/>
      <c r="G11" s="12" t="str">
        <f t="shared" si="0"/>
        <v/>
      </c>
      <c r="H11" s="17"/>
      <c r="I11" s="17"/>
      <c r="L11" s="1"/>
      <c r="M11" s="21" t="s">
        <v>11</v>
      </c>
      <c r="N11" s="21" t="s">
        <v>31</v>
      </c>
      <c r="O11" s="21" t="s">
        <v>12</v>
      </c>
      <c r="P11" s="21" t="s">
        <v>32</v>
      </c>
      <c r="Q11" s="21" t="s">
        <v>13</v>
      </c>
    </row>
    <row r="12" spans="1:23" ht="26.25" customHeight="1" x14ac:dyDescent="0.2">
      <c r="A12" s="1">
        <v>6</v>
      </c>
      <c r="B12" s="17"/>
      <c r="C12" s="17"/>
      <c r="D12" s="16" t="s">
        <v>1</v>
      </c>
      <c r="E12" s="17"/>
      <c r="F12" s="18"/>
      <c r="G12" s="12" t="str">
        <f t="shared" si="0"/>
        <v/>
      </c>
      <c r="H12" s="17"/>
      <c r="I12" s="17"/>
      <c r="L12" s="13" t="s">
        <v>49</v>
      </c>
      <c r="M12" s="22">
        <v>15000</v>
      </c>
      <c r="N12" s="22">
        <v>18750</v>
      </c>
      <c r="O12" s="22">
        <v>22500</v>
      </c>
      <c r="P12" s="22">
        <v>26250</v>
      </c>
      <c r="Q12" s="22">
        <v>30000</v>
      </c>
    </row>
    <row r="13" spans="1:23" ht="26.25" customHeight="1" x14ac:dyDescent="0.2">
      <c r="A13" s="1">
        <v>7</v>
      </c>
      <c r="B13" s="17"/>
      <c r="C13" s="17"/>
      <c r="D13" s="16" t="s">
        <v>1</v>
      </c>
      <c r="E13" s="17"/>
      <c r="F13" s="18"/>
      <c r="G13" s="12" t="str">
        <f t="shared" si="0"/>
        <v/>
      </c>
      <c r="H13" s="17"/>
      <c r="I13" s="17"/>
      <c r="L13" s="15"/>
      <c r="M13" s="23"/>
      <c r="N13" s="23"/>
      <c r="O13" s="23"/>
      <c r="P13" s="23"/>
      <c r="Q13" s="23"/>
    </row>
    <row r="14" spans="1:23" ht="26.25" customHeight="1" x14ac:dyDescent="0.2">
      <c r="A14" s="1">
        <v>8</v>
      </c>
      <c r="B14" s="17"/>
      <c r="C14" s="17"/>
      <c r="D14" s="16" t="s">
        <v>1</v>
      </c>
      <c r="E14" s="17"/>
      <c r="F14" s="18"/>
      <c r="G14" s="12" t="str">
        <f t="shared" si="0"/>
        <v/>
      </c>
      <c r="H14" s="17"/>
      <c r="I14" s="17"/>
      <c r="L14" s="15" t="s">
        <v>51</v>
      </c>
      <c r="M14" s="24"/>
      <c r="N14" s="24"/>
      <c r="O14" s="24"/>
      <c r="P14" s="24"/>
      <c r="Q14" s="25" t="s">
        <v>54</v>
      </c>
    </row>
    <row r="15" spans="1:23" ht="26.25" customHeight="1" x14ac:dyDescent="0.2">
      <c r="A15" s="1">
        <v>9</v>
      </c>
      <c r="B15" s="17"/>
      <c r="C15" s="17"/>
      <c r="D15" s="16" t="s">
        <v>1</v>
      </c>
      <c r="E15" s="17"/>
      <c r="F15" s="18"/>
      <c r="G15" s="12" t="str">
        <f t="shared" si="0"/>
        <v/>
      </c>
      <c r="H15" s="17"/>
      <c r="I15" s="17"/>
      <c r="L15" s="14" t="s">
        <v>52</v>
      </c>
      <c r="M15" s="21" t="s">
        <v>11</v>
      </c>
      <c r="N15" s="21" t="s">
        <v>31</v>
      </c>
      <c r="O15" s="21" t="s">
        <v>12</v>
      </c>
      <c r="P15" s="21" t="s">
        <v>32</v>
      </c>
      <c r="Q15" s="21" t="s">
        <v>13</v>
      </c>
    </row>
    <row r="16" spans="1:23" ht="26.25" customHeight="1" x14ac:dyDescent="0.2">
      <c r="A16" s="1">
        <v>10</v>
      </c>
      <c r="B16" s="17"/>
      <c r="C16" s="17"/>
      <c r="D16" s="16" t="s">
        <v>1</v>
      </c>
      <c r="E16" s="17"/>
      <c r="F16" s="18"/>
      <c r="G16" s="12" t="str">
        <f t="shared" si="0"/>
        <v/>
      </c>
      <c r="H16" s="17"/>
      <c r="I16" s="17"/>
      <c r="L16" s="9" t="s">
        <v>0</v>
      </c>
      <c r="M16" s="31">
        <v>0</v>
      </c>
      <c r="N16" s="31">
        <v>0</v>
      </c>
      <c r="O16" s="31">
        <v>0</v>
      </c>
      <c r="P16" s="31">
        <v>0</v>
      </c>
      <c r="Q16" s="31">
        <v>0</v>
      </c>
    </row>
    <row r="17" spans="1:17" ht="26.25" customHeight="1" x14ac:dyDescent="0.2">
      <c r="A17" s="1">
        <v>11</v>
      </c>
      <c r="B17" s="17"/>
      <c r="C17" s="17"/>
      <c r="D17" s="16" t="s">
        <v>1</v>
      </c>
      <c r="E17" s="17"/>
      <c r="F17" s="18"/>
      <c r="G17" s="12" t="str">
        <f t="shared" si="0"/>
        <v/>
      </c>
      <c r="H17" s="17"/>
      <c r="I17" s="17"/>
      <c r="L17" s="9" t="s">
        <v>14</v>
      </c>
      <c r="M17" s="31">
        <v>370</v>
      </c>
      <c r="N17" s="31">
        <v>460</v>
      </c>
      <c r="O17" s="31">
        <v>550</v>
      </c>
      <c r="P17" s="31">
        <v>640</v>
      </c>
      <c r="Q17" s="31">
        <v>740</v>
      </c>
    </row>
    <row r="18" spans="1:17" ht="26.25" customHeight="1" x14ac:dyDescent="0.2">
      <c r="A18" s="1">
        <v>12</v>
      </c>
      <c r="B18" s="17"/>
      <c r="C18" s="17"/>
      <c r="D18" s="16" t="s">
        <v>1</v>
      </c>
      <c r="E18" s="17"/>
      <c r="F18" s="18"/>
      <c r="G18" s="12" t="str">
        <f t="shared" si="0"/>
        <v/>
      </c>
      <c r="H18" s="17"/>
      <c r="I18" s="17"/>
      <c r="L18" s="9" t="s">
        <v>15</v>
      </c>
      <c r="M18" s="32">
        <v>180</v>
      </c>
      <c r="N18" s="32">
        <v>220</v>
      </c>
      <c r="O18" s="31">
        <v>270</v>
      </c>
      <c r="P18" s="32">
        <v>310</v>
      </c>
      <c r="Q18" s="32">
        <v>360</v>
      </c>
    </row>
    <row r="19" spans="1:17" ht="26.25" customHeight="1" x14ac:dyDescent="0.2">
      <c r="A19" s="1">
        <v>13</v>
      </c>
      <c r="B19" s="17"/>
      <c r="C19" s="17"/>
      <c r="D19" s="16" t="s">
        <v>1</v>
      </c>
      <c r="E19" s="17"/>
      <c r="F19" s="18"/>
      <c r="G19" s="12" t="str">
        <f t="shared" si="0"/>
        <v/>
      </c>
      <c r="H19" s="17"/>
      <c r="I19" s="17"/>
      <c r="L19" s="9" t="s">
        <v>16</v>
      </c>
      <c r="M19" s="32">
        <v>1500</v>
      </c>
      <c r="N19" s="32">
        <v>1880</v>
      </c>
      <c r="O19" s="31">
        <v>2200</v>
      </c>
      <c r="P19" s="32">
        <v>2630</v>
      </c>
      <c r="Q19" s="32">
        <v>3000</v>
      </c>
    </row>
    <row r="20" spans="1:17" ht="26.25" customHeight="1" x14ac:dyDescent="0.2">
      <c r="A20" s="1">
        <v>14</v>
      </c>
      <c r="B20" s="17"/>
      <c r="C20" s="17"/>
      <c r="D20" s="16" t="s">
        <v>1</v>
      </c>
      <c r="E20" s="17"/>
      <c r="F20" s="18"/>
      <c r="G20" s="12" t="str">
        <f t="shared" si="0"/>
        <v/>
      </c>
      <c r="H20" s="17"/>
      <c r="I20" s="17"/>
      <c r="L20" s="33"/>
      <c r="M20" s="26"/>
      <c r="N20" s="26"/>
      <c r="O20" s="24"/>
      <c r="P20" s="26"/>
      <c r="Q20" s="26"/>
    </row>
    <row r="21" spans="1:17" ht="26.25" customHeight="1" x14ac:dyDescent="0.2">
      <c r="A21" s="1">
        <v>15</v>
      </c>
      <c r="B21" s="17"/>
      <c r="C21" s="17"/>
      <c r="D21" s="16" t="s">
        <v>1</v>
      </c>
      <c r="E21" s="17"/>
      <c r="F21" s="18"/>
      <c r="G21" s="12" t="str">
        <f t="shared" si="0"/>
        <v/>
      </c>
      <c r="H21" s="17"/>
      <c r="I21" s="17"/>
      <c r="L21" s="34" t="s">
        <v>53</v>
      </c>
      <c r="M21" s="25"/>
      <c r="N21" s="25"/>
      <c r="O21" s="25"/>
      <c r="P21" s="25"/>
      <c r="Q21" s="25" t="s">
        <v>54</v>
      </c>
    </row>
    <row r="22" spans="1:17" ht="26.25" customHeight="1" x14ac:dyDescent="0.2">
      <c r="A22" s="52" t="s">
        <v>19</v>
      </c>
      <c r="B22" s="53"/>
      <c r="C22" s="54"/>
      <c r="D22" s="3"/>
      <c r="E22" s="3"/>
      <c r="F22" s="3"/>
      <c r="G22" s="12">
        <f>SUM(G7:G21)</f>
        <v>0</v>
      </c>
      <c r="H22" s="3"/>
      <c r="I22" s="3"/>
      <c r="L22" s="14" t="s">
        <v>52</v>
      </c>
      <c r="M22" s="21" t="s">
        <v>11</v>
      </c>
      <c r="N22" s="21" t="s">
        <v>31</v>
      </c>
      <c r="O22" s="21" t="s">
        <v>12</v>
      </c>
      <c r="P22" s="21" t="s">
        <v>32</v>
      </c>
      <c r="Q22" s="21" t="s">
        <v>13</v>
      </c>
    </row>
    <row r="23" spans="1:17" ht="22.5" customHeight="1" x14ac:dyDescent="0.2">
      <c r="L23" s="9" t="s">
        <v>0</v>
      </c>
      <c r="M23" s="31">
        <f t="shared" ref="M23:Q26" si="1">M$12-M16</f>
        <v>15000</v>
      </c>
      <c r="N23" s="31">
        <f t="shared" si="1"/>
        <v>18750</v>
      </c>
      <c r="O23" s="31">
        <f t="shared" si="1"/>
        <v>22500</v>
      </c>
      <c r="P23" s="31">
        <f t="shared" si="1"/>
        <v>26250</v>
      </c>
      <c r="Q23" s="31">
        <f t="shared" si="1"/>
        <v>30000</v>
      </c>
    </row>
    <row r="24" spans="1:17" ht="22.5" customHeight="1" x14ac:dyDescent="0.2">
      <c r="H24" t="s">
        <v>45</v>
      </c>
      <c r="L24" s="9" t="s">
        <v>14</v>
      </c>
      <c r="M24" s="31">
        <f t="shared" ref="M24:Q25" si="2">M$12-M17</f>
        <v>14630</v>
      </c>
      <c r="N24" s="31">
        <f t="shared" si="2"/>
        <v>18290</v>
      </c>
      <c r="O24" s="31">
        <f t="shared" si="2"/>
        <v>21950</v>
      </c>
      <c r="P24" s="31">
        <f t="shared" si="2"/>
        <v>25610</v>
      </c>
      <c r="Q24" s="31">
        <f t="shared" si="2"/>
        <v>29260</v>
      </c>
    </row>
    <row r="25" spans="1:17" ht="22.5" customHeight="1" x14ac:dyDescent="0.2">
      <c r="H25" t="s">
        <v>46</v>
      </c>
      <c r="L25" s="9" t="s">
        <v>15</v>
      </c>
      <c r="M25" s="31">
        <f t="shared" si="2"/>
        <v>14820</v>
      </c>
      <c r="N25" s="31">
        <f t="shared" si="2"/>
        <v>18530</v>
      </c>
      <c r="O25" s="31">
        <f t="shared" si="2"/>
        <v>22230</v>
      </c>
      <c r="P25" s="31">
        <f t="shared" si="2"/>
        <v>25940</v>
      </c>
      <c r="Q25" s="31">
        <f t="shared" si="2"/>
        <v>29640</v>
      </c>
    </row>
    <row r="26" spans="1:17" ht="22.5" customHeight="1" x14ac:dyDescent="0.2">
      <c r="L26" s="9" t="s">
        <v>16</v>
      </c>
      <c r="M26" s="31">
        <f t="shared" si="1"/>
        <v>13500</v>
      </c>
      <c r="N26" s="31">
        <f t="shared" si="1"/>
        <v>16870</v>
      </c>
      <c r="O26" s="31">
        <f t="shared" si="1"/>
        <v>20300</v>
      </c>
      <c r="P26" s="31">
        <f t="shared" si="1"/>
        <v>23620</v>
      </c>
      <c r="Q26" s="31">
        <f t="shared" si="1"/>
        <v>27000</v>
      </c>
    </row>
  </sheetData>
  <sheetProtection sheet="1" objects="1" scenarios="1"/>
  <mergeCells count="11">
    <mergeCell ref="A22:C22"/>
    <mergeCell ref="A5:A6"/>
    <mergeCell ref="B5:C5"/>
    <mergeCell ref="D5:E5"/>
    <mergeCell ref="F5:F6"/>
    <mergeCell ref="L4:P5"/>
    <mergeCell ref="B1:G1"/>
    <mergeCell ref="I5:I6"/>
    <mergeCell ref="L1:P2"/>
    <mergeCell ref="G5:G6"/>
    <mergeCell ref="H5:H6"/>
  </mergeCells>
  <phoneticPr fontId="1"/>
  <dataValidations count="3">
    <dataValidation type="list" allowBlank="1" showInputMessage="1" showErrorMessage="1" sqref="H7:H21" xr:uid="{00000000-0002-0000-0000-000004000000}">
      <formula1>$H$24:$H$25</formula1>
    </dataValidation>
    <dataValidation type="list" allowBlank="1" showInputMessage="1" showErrorMessage="1" sqref="E7:E21" xr:uid="{3953754B-C010-4B73-AA4F-050FBB46A8FF}">
      <formula1>$M$22:$Q$22</formula1>
    </dataValidation>
    <dataValidation type="list" allowBlank="1" showInputMessage="1" showErrorMessage="1" sqref="F7:F21" xr:uid="{310C2EC3-19F1-4D08-B7C3-CC6675379C2A}">
      <formula1>$L$23:$L$26</formula1>
    </dataValidation>
  </dataValidations>
  <pageMargins left="0.25" right="0.25" top="0.75" bottom="0.75" header="0.3" footer="0.3"/>
  <pageSetup paperSize="9" scale="95" orientation="landscape" r:id="rId1"/>
  <headerFooter>
    <oddHeader>&amp;R別紙２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22"/>
  <sheetViews>
    <sheetView view="pageBreakPreview" zoomScale="60" zoomScaleNormal="100" workbookViewId="0">
      <selection activeCell="B10" sqref="B10"/>
    </sheetView>
  </sheetViews>
  <sheetFormatPr defaultRowHeight="22.5" customHeight="1" x14ac:dyDescent="0.2"/>
  <cols>
    <col min="1" max="1" width="3.7265625" customWidth="1"/>
    <col min="2" max="3" width="20" customWidth="1"/>
    <col min="4" max="4" width="16.08984375" customWidth="1"/>
    <col min="5" max="5" width="20.36328125" customWidth="1"/>
    <col min="6" max="6" width="18.6328125" customWidth="1"/>
    <col min="7" max="7" width="18.7265625" customWidth="1"/>
    <col min="8" max="8" width="12.90625" customWidth="1"/>
    <col min="9" max="9" width="11.36328125" customWidth="1"/>
  </cols>
  <sheetData>
    <row r="1" spans="1:9" ht="22.5" customHeight="1" x14ac:dyDescent="0.2">
      <c r="B1" s="41" t="s">
        <v>43</v>
      </c>
      <c r="C1" s="42"/>
      <c r="D1" s="42"/>
      <c r="E1" s="42"/>
      <c r="F1" s="42"/>
      <c r="G1" s="42"/>
    </row>
    <row r="2" spans="1:9" ht="19.5" customHeight="1" x14ac:dyDescent="0.2">
      <c r="A2" t="s">
        <v>20</v>
      </c>
      <c r="G2" s="4" t="s">
        <v>48</v>
      </c>
    </row>
    <row r="3" spans="1:9" ht="30" customHeight="1" x14ac:dyDescent="0.2">
      <c r="B3" t="s">
        <v>18</v>
      </c>
      <c r="E3" s="8" t="s">
        <v>17</v>
      </c>
      <c r="F3" s="57"/>
      <c r="G3" s="58"/>
      <c r="H3" s="2"/>
    </row>
    <row r="4" spans="1:9" ht="11.25" customHeight="1" x14ac:dyDescent="0.2"/>
    <row r="5" spans="1:9" ht="18.75" customHeight="1" x14ac:dyDescent="0.2">
      <c r="A5" s="43"/>
      <c r="B5" s="52" t="s">
        <v>9</v>
      </c>
      <c r="C5" s="53"/>
      <c r="D5" s="51" t="s">
        <v>10</v>
      </c>
      <c r="E5" s="51"/>
      <c r="F5" s="55" t="s">
        <v>6</v>
      </c>
      <c r="G5" s="51" t="s">
        <v>7</v>
      </c>
      <c r="H5" s="43" t="s">
        <v>44</v>
      </c>
      <c r="I5" s="43" t="s">
        <v>8</v>
      </c>
    </row>
    <row r="6" spans="1:9" ht="18.75" customHeight="1" x14ac:dyDescent="0.2">
      <c r="A6" s="44"/>
      <c r="B6" s="8" t="s">
        <v>2</v>
      </c>
      <c r="C6" s="8" t="s">
        <v>3</v>
      </c>
      <c r="D6" s="8" t="s">
        <v>4</v>
      </c>
      <c r="E6" s="8" t="s">
        <v>5</v>
      </c>
      <c r="F6" s="56"/>
      <c r="G6" s="51"/>
      <c r="H6" s="44"/>
      <c r="I6" s="44"/>
    </row>
    <row r="7" spans="1:9" ht="26.25" customHeight="1" x14ac:dyDescent="0.2">
      <c r="A7" s="1">
        <v>1</v>
      </c>
      <c r="B7" s="8"/>
      <c r="C7" s="8"/>
      <c r="D7" s="8" t="s">
        <v>25</v>
      </c>
      <c r="E7" s="8" t="s">
        <v>30</v>
      </c>
      <c r="F7" s="5" t="s">
        <v>21</v>
      </c>
      <c r="G7" s="6"/>
      <c r="H7" s="1"/>
      <c r="I7" s="1"/>
    </row>
    <row r="8" spans="1:9" ht="26.25" customHeight="1" x14ac:dyDescent="0.2">
      <c r="A8" s="1">
        <v>2</v>
      </c>
      <c r="B8" s="8"/>
      <c r="C8" s="8"/>
      <c r="D8" s="8" t="s">
        <v>24</v>
      </c>
      <c r="E8" s="8" t="s">
        <v>30</v>
      </c>
      <c r="F8" s="5" t="s">
        <v>21</v>
      </c>
      <c r="G8" s="6"/>
      <c r="H8" s="1"/>
      <c r="I8" s="1"/>
    </row>
    <row r="9" spans="1:9" ht="26.25" customHeight="1" x14ac:dyDescent="0.2">
      <c r="A9" s="1">
        <v>3</v>
      </c>
      <c r="B9" s="8"/>
      <c r="C9" s="8"/>
      <c r="D9" s="8" t="s">
        <v>23</v>
      </c>
      <c r="E9" s="8" t="s">
        <v>30</v>
      </c>
      <c r="F9" s="5" t="s">
        <v>21</v>
      </c>
      <c r="G9" s="6"/>
      <c r="H9" s="1"/>
      <c r="I9" s="1"/>
    </row>
    <row r="10" spans="1:9" ht="26.25" customHeight="1" x14ac:dyDescent="0.2">
      <c r="A10" s="1">
        <v>4</v>
      </c>
      <c r="B10" s="1"/>
      <c r="C10" s="1"/>
      <c r="D10" s="8" t="s">
        <v>1</v>
      </c>
      <c r="E10" s="8" t="s">
        <v>30</v>
      </c>
      <c r="F10" s="5" t="s">
        <v>21</v>
      </c>
      <c r="G10" s="1"/>
      <c r="H10" s="1"/>
      <c r="I10" s="1"/>
    </row>
    <row r="11" spans="1:9" ht="26.25" customHeight="1" x14ac:dyDescent="0.2">
      <c r="A11" s="1">
        <v>5</v>
      </c>
      <c r="B11" s="1"/>
      <c r="C11" s="1"/>
      <c r="D11" s="8" t="s">
        <v>1</v>
      </c>
      <c r="E11" s="8" t="s">
        <v>30</v>
      </c>
      <c r="F11" s="5" t="s">
        <v>21</v>
      </c>
      <c r="G11" s="1"/>
      <c r="H11" s="1"/>
      <c r="I11" s="1"/>
    </row>
    <row r="12" spans="1:9" ht="26.25" customHeight="1" x14ac:dyDescent="0.2">
      <c r="A12" s="1">
        <v>6</v>
      </c>
      <c r="B12" s="1"/>
      <c r="C12" s="1"/>
      <c r="D12" s="8" t="s">
        <v>1</v>
      </c>
      <c r="E12" s="8" t="s">
        <v>30</v>
      </c>
      <c r="F12" s="5" t="s">
        <v>21</v>
      </c>
      <c r="G12" s="1"/>
      <c r="H12" s="1"/>
      <c r="I12" s="1"/>
    </row>
    <row r="13" spans="1:9" ht="26.25" customHeight="1" x14ac:dyDescent="0.2">
      <c r="A13" s="1">
        <v>7</v>
      </c>
      <c r="B13" s="1"/>
      <c r="C13" s="1"/>
      <c r="D13" s="8" t="s">
        <v>1</v>
      </c>
      <c r="E13" s="8" t="s">
        <v>30</v>
      </c>
      <c r="F13" s="5" t="s">
        <v>21</v>
      </c>
      <c r="G13" s="1"/>
      <c r="H13" s="1"/>
      <c r="I13" s="1"/>
    </row>
    <row r="14" spans="1:9" ht="26.25" customHeight="1" x14ac:dyDescent="0.2">
      <c r="A14" s="1">
        <v>8</v>
      </c>
      <c r="B14" s="1"/>
      <c r="C14" s="1"/>
      <c r="D14" s="8" t="s">
        <v>1</v>
      </c>
      <c r="E14" s="8" t="s">
        <v>30</v>
      </c>
      <c r="F14" s="5" t="s">
        <v>21</v>
      </c>
      <c r="G14" s="1"/>
      <c r="H14" s="1"/>
      <c r="I14" s="1"/>
    </row>
    <row r="15" spans="1:9" ht="26.25" customHeight="1" x14ac:dyDescent="0.2">
      <c r="A15" s="1">
        <v>9</v>
      </c>
      <c r="B15" s="1"/>
      <c r="C15" s="1"/>
      <c r="D15" s="8" t="s">
        <v>1</v>
      </c>
      <c r="E15" s="8" t="s">
        <v>30</v>
      </c>
      <c r="F15" s="5" t="s">
        <v>21</v>
      </c>
      <c r="G15" s="1"/>
      <c r="H15" s="1"/>
      <c r="I15" s="1"/>
    </row>
    <row r="16" spans="1:9" ht="26.25" customHeight="1" x14ac:dyDescent="0.2">
      <c r="A16" s="1">
        <v>10</v>
      </c>
      <c r="B16" s="1"/>
      <c r="C16" s="1"/>
      <c r="D16" s="8" t="s">
        <v>1</v>
      </c>
      <c r="E16" s="8" t="s">
        <v>30</v>
      </c>
      <c r="F16" s="5" t="s">
        <v>21</v>
      </c>
      <c r="G16" s="1"/>
      <c r="H16" s="1"/>
      <c r="I16" s="1"/>
    </row>
    <row r="17" spans="1:9" ht="26.25" customHeight="1" x14ac:dyDescent="0.2">
      <c r="A17" s="1">
        <v>11</v>
      </c>
      <c r="B17" s="1"/>
      <c r="C17" s="1"/>
      <c r="D17" s="8" t="s">
        <v>1</v>
      </c>
      <c r="E17" s="8" t="s">
        <v>30</v>
      </c>
      <c r="F17" s="5" t="s">
        <v>21</v>
      </c>
      <c r="G17" s="1"/>
      <c r="H17" s="1"/>
      <c r="I17" s="1"/>
    </row>
    <row r="18" spans="1:9" ht="26.25" customHeight="1" x14ac:dyDescent="0.2">
      <c r="A18" s="1">
        <v>12</v>
      </c>
      <c r="B18" s="1"/>
      <c r="C18" s="1"/>
      <c r="D18" s="8" t="s">
        <v>1</v>
      </c>
      <c r="E18" s="8" t="s">
        <v>30</v>
      </c>
      <c r="F18" s="5" t="s">
        <v>21</v>
      </c>
      <c r="G18" s="1"/>
      <c r="H18" s="1"/>
      <c r="I18" s="1"/>
    </row>
    <row r="19" spans="1:9" ht="26.25" customHeight="1" x14ac:dyDescent="0.2">
      <c r="A19" s="1">
        <v>13</v>
      </c>
      <c r="B19" s="1"/>
      <c r="C19" s="1"/>
      <c r="D19" s="8" t="s">
        <v>1</v>
      </c>
      <c r="E19" s="8" t="s">
        <v>30</v>
      </c>
      <c r="F19" s="5" t="s">
        <v>21</v>
      </c>
      <c r="G19" s="1"/>
      <c r="H19" s="1"/>
      <c r="I19" s="1"/>
    </row>
    <row r="20" spans="1:9" ht="26.25" customHeight="1" x14ac:dyDescent="0.2">
      <c r="A20" s="1">
        <v>14</v>
      </c>
      <c r="B20" s="1"/>
      <c r="C20" s="1"/>
      <c r="D20" s="8" t="s">
        <v>1</v>
      </c>
      <c r="E20" s="8" t="s">
        <v>30</v>
      </c>
      <c r="F20" s="5" t="s">
        <v>21</v>
      </c>
      <c r="G20" s="1"/>
      <c r="H20" s="1"/>
      <c r="I20" s="1"/>
    </row>
    <row r="21" spans="1:9" ht="26.25" customHeight="1" x14ac:dyDescent="0.2">
      <c r="A21" s="1">
        <v>15</v>
      </c>
      <c r="B21" s="1"/>
      <c r="C21" s="1"/>
      <c r="D21" s="8" t="s">
        <v>1</v>
      </c>
      <c r="E21" s="8" t="s">
        <v>30</v>
      </c>
      <c r="F21" s="5" t="s">
        <v>21</v>
      </c>
      <c r="G21" s="1"/>
      <c r="H21" s="1"/>
      <c r="I21" s="1"/>
    </row>
    <row r="22" spans="1:9" ht="26.25" customHeight="1" x14ac:dyDescent="0.2">
      <c r="A22" s="52" t="s">
        <v>19</v>
      </c>
      <c r="B22" s="53"/>
      <c r="C22" s="54"/>
      <c r="D22" s="3"/>
      <c r="E22" s="3"/>
      <c r="F22" s="3"/>
      <c r="G22" s="7">
        <f>SUM(G7:G21)</f>
        <v>0</v>
      </c>
      <c r="H22" s="3"/>
      <c r="I22" s="3"/>
    </row>
  </sheetData>
  <mergeCells count="10">
    <mergeCell ref="A22:C22"/>
    <mergeCell ref="A5:A6"/>
    <mergeCell ref="B5:C5"/>
    <mergeCell ref="D5:E5"/>
    <mergeCell ref="F5:F6"/>
    <mergeCell ref="B1:G1"/>
    <mergeCell ref="I5:I6"/>
    <mergeCell ref="F3:G3"/>
    <mergeCell ref="G5:G6"/>
    <mergeCell ref="H5:H6"/>
  </mergeCells>
  <phoneticPr fontId="1"/>
  <pageMargins left="0.42708333333333331" right="0.34375" top="0.74803149606299213" bottom="0.55118110236220474" header="0.31496062992125984" footer="0.31496062992125984"/>
  <pageSetup paperSize="9" scale="98" orientation="landscape" r:id="rId1"/>
  <headerFooter>
    <oddHeader>&amp;R別紙２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I22"/>
  <sheetViews>
    <sheetView view="pageBreakPreview" zoomScale="60" zoomScaleNormal="100" workbookViewId="0">
      <selection activeCell="F26" sqref="F26"/>
    </sheetView>
  </sheetViews>
  <sheetFormatPr defaultRowHeight="22.5" customHeight="1" x14ac:dyDescent="0.2"/>
  <cols>
    <col min="1" max="1" width="3.7265625" customWidth="1"/>
    <col min="2" max="3" width="20" customWidth="1"/>
    <col min="4" max="4" width="16.08984375" customWidth="1"/>
    <col min="5" max="5" width="20.36328125" customWidth="1"/>
    <col min="6" max="6" width="18.6328125" customWidth="1"/>
    <col min="7" max="7" width="17.36328125" customWidth="1"/>
    <col min="8" max="8" width="12.26953125" customWidth="1"/>
  </cols>
  <sheetData>
    <row r="1" spans="1:9" ht="22.5" customHeight="1" x14ac:dyDescent="0.2">
      <c r="B1" s="41" t="s">
        <v>43</v>
      </c>
      <c r="C1" s="42"/>
      <c r="D1" s="42"/>
      <c r="E1" s="42"/>
      <c r="F1" s="42"/>
      <c r="G1" s="42"/>
    </row>
    <row r="2" spans="1:9" ht="19.5" customHeight="1" x14ac:dyDescent="0.2">
      <c r="A2" t="s">
        <v>20</v>
      </c>
      <c r="G2" s="4" t="s">
        <v>47</v>
      </c>
    </row>
    <row r="3" spans="1:9" ht="30" customHeight="1" x14ac:dyDescent="0.2">
      <c r="B3" t="s">
        <v>18</v>
      </c>
      <c r="E3" s="8" t="s">
        <v>17</v>
      </c>
      <c r="F3" s="57" t="s">
        <v>41</v>
      </c>
      <c r="G3" s="58"/>
      <c r="H3" s="2"/>
    </row>
    <row r="4" spans="1:9" ht="11.25" customHeight="1" x14ac:dyDescent="0.2"/>
    <row r="5" spans="1:9" ht="18.75" customHeight="1" x14ac:dyDescent="0.2">
      <c r="A5" s="43"/>
      <c r="B5" s="52" t="s">
        <v>9</v>
      </c>
      <c r="C5" s="53"/>
      <c r="D5" s="51" t="s">
        <v>10</v>
      </c>
      <c r="E5" s="51"/>
      <c r="F5" s="55" t="s">
        <v>6</v>
      </c>
      <c r="G5" s="51" t="s">
        <v>7</v>
      </c>
      <c r="H5" s="43" t="s">
        <v>44</v>
      </c>
      <c r="I5" s="43" t="s">
        <v>8</v>
      </c>
    </row>
    <row r="6" spans="1:9" ht="18.75" customHeight="1" x14ac:dyDescent="0.2">
      <c r="A6" s="44"/>
      <c r="B6" s="8" t="s">
        <v>2</v>
      </c>
      <c r="C6" s="8" t="s">
        <v>3</v>
      </c>
      <c r="D6" s="8" t="s">
        <v>4</v>
      </c>
      <c r="E6" s="8" t="s">
        <v>5</v>
      </c>
      <c r="F6" s="56"/>
      <c r="G6" s="51"/>
      <c r="H6" s="44"/>
      <c r="I6" s="44"/>
    </row>
    <row r="7" spans="1:9" ht="26.25" customHeight="1" x14ac:dyDescent="0.2">
      <c r="A7" s="1">
        <v>1</v>
      </c>
      <c r="B7" s="8" t="s">
        <v>27</v>
      </c>
      <c r="C7" s="8" t="s">
        <v>28</v>
      </c>
      <c r="D7" s="8" t="s">
        <v>33</v>
      </c>
      <c r="E7" s="8" t="s">
        <v>38</v>
      </c>
      <c r="F7" s="5" t="s">
        <v>21</v>
      </c>
      <c r="G7" s="6">
        <v>15000</v>
      </c>
      <c r="H7" s="1" t="s">
        <v>45</v>
      </c>
      <c r="I7" s="1"/>
    </row>
    <row r="8" spans="1:9" ht="26.25" customHeight="1" x14ac:dyDescent="0.2">
      <c r="A8" s="1">
        <v>2</v>
      </c>
      <c r="B8" s="8" t="s">
        <v>26</v>
      </c>
      <c r="C8" s="8" t="s">
        <v>22</v>
      </c>
      <c r="D8" s="8" t="s">
        <v>35</v>
      </c>
      <c r="E8" s="8" t="s">
        <v>37</v>
      </c>
      <c r="F8" s="5" t="s">
        <v>21</v>
      </c>
      <c r="G8" s="6">
        <v>18530</v>
      </c>
      <c r="H8" s="1" t="s">
        <v>46</v>
      </c>
      <c r="I8" s="1"/>
    </row>
    <row r="9" spans="1:9" ht="26.25" customHeight="1" x14ac:dyDescent="0.2">
      <c r="A9" s="1">
        <v>3</v>
      </c>
      <c r="B9" s="8" t="s">
        <v>26</v>
      </c>
      <c r="C9" s="8" t="s">
        <v>22</v>
      </c>
      <c r="D9" s="8" t="s">
        <v>34</v>
      </c>
      <c r="E9" s="8" t="s">
        <v>39</v>
      </c>
      <c r="F9" s="5" t="s">
        <v>21</v>
      </c>
      <c r="G9" s="6">
        <v>27000</v>
      </c>
      <c r="H9" s="1" t="s">
        <v>45</v>
      </c>
      <c r="I9" s="1"/>
    </row>
    <row r="10" spans="1:9" ht="26.25" customHeight="1" x14ac:dyDescent="0.2">
      <c r="A10" s="1">
        <v>4</v>
      </c>
      <c r="B10" s="1"/>
      <c r="C10" s="1"/>
      <c r="D10" s="8" t="s">
        <v>36</v>
      </c>
      <c r="E10" s="8" t="s">
        <v>40</v>
      </c>
      <c r="F10" s="5" t="s">
        <v>21</v>
      </c>
      <c r="G10" s="1"/>
      <c r="H10" s="1"/>
      <c r="I10" s="1"/>
    </row>
    <row r="11" spans="1:9" ht="26.25" customHeight="1" x14ac:dyDescent="0.2">
      <c r="A11" s="1">
        <v>5</v>
      </c>
      <c r="B11" s="1"/>
      <c r="C11" s="1"/>
      <c r="D11" s="8" t="s">
        <v>36</v>
      </c>
      <c r="E11" s="8" t="s">
        <v>40</v>
      </c>
      <c r="F11" s="5" t="s">
        <v>21</v>
      </c>
      <c r="G11" s="1"/>
      <c r="H11" s="1"/>
      <c r="I11" s="1"/>
    </row>
    <row r="12" spans="1:9" ht="26.25" customHeight="1" x14ac:dyDescent="0.2">
      <c r="A12" s="1">
        <v>6</v>
      </c>
      <c r="B12" s="1"/>
      <c r="C12" s="1"/>
      <c r="D12" s="8" t="s">
        <v>36</v>
      </c>
      <c r="E12" s="8" t="s">
        <v>40</v>
      </c>
      <c r="F12" s="5" t="s">
        <v>21</v>
      </c>
      <c r="G12" s="1"/>
      <c r="H12" s="1"/>
      <c r="I12" s="1"/>
    </row>
    <row r="13" spans="1:9" ht="26.25" customHeight="1" x14ac:dyDescent="0.2">
      <c r="A13" s="1">
        <v>7</v>
      </c>
      <c r="B13" s="1"/>
      <c r="C13" s="1"/>
      <c r="D13" s="8" t="s">
        <v>36</v>
      </c>
      <c r="E13" s="8" t="s">
        <v>40</v>
      </c>
      <c r="F13" s="5" t="s">
        <v>21</v>
      </c>
      <c r="G13" s="1"/>
      <c r="H13" s="1"/>
      <c r="I13" s="1"/>
    </row>
    <row r="14" spans="1:9" ht="26.25" customHeight="1" x14ac:dyDescent="0.2">
      <c r="A14" s="1">
        <v>8</v>
      </c>
      <c r="B14" s="1"/>
      <c r="C14" s="1"/>
      <c r="D14" s="8" t="s">
        <v>36</v>
      </c>
      <c r="E14" s="8" t="s">
        <v>40</v>
      </c>
      <c r="F14" s="5" t="s">
        <v>21</v>
      </c>
      <c r="G14" s="1"/>
      <c r="H14" s="1"/>
      <c r="I14" s="1"/>
    </row>
    <row r="15" spans="1:9" ht="26.25" customHeight="1" x14ac:dyDescent="0.2">
      <c r="A15" s="1">
        <v>9</v>
      </c>
      <c r="B15" s="1"/>
      <c r="C15" s="1"/>
      <c r="D15" s="8" t="s">
        <v>36</v>
      </c>
      <c r="E15" s="8" t="s">
        <v>40</v>
      </c>
      <c r="F15" s="5" t="s">
        <v>21</v>
      </c>
      <c r="G15" s="1"/>
      <c r="H15" s="1"/>
      <c r="I15" s="1"/>
    </row>
    <row r="16" spans="1:9" ht="26.25" customHeight="1" x14ac:dyDescent="0.2">
      <c r="A16" s="1">
        <v>10</v>
      </c>
      <c r="B16" s="1"/>
      <c r="C16" s="1"/>
      <c r="D16" s="8" t="s">
        <v>36</v>
      </c>
      <c r="E16" s="8" t="s">
        <v>40</v>
      </c>
      <c r="F16" s="5" t="s">
        <v>21</v>
      </c>
      <c r="G16" s="1"/>
      <c r="H16" s="1"/>
      <c r="I16" s="1"/>
    </row>
    <row r="17" spans="1:9" ht="26.25" customHeight="1" x14ac:dyDescent="0.2">
      <c r="A17" s="1">
        <v>11</v>
      </c>
      <c r="B17" s="1"/>
      <c r="C17" s="1"/>
      <c r="D17" s="8" t="s">
        <v>36</v>
      </c>
      <c r="E17" s="8" t="s">
        <v>40</v>
      </c>
      <c r="F17" s="5" t="s">
        <v>21</v>
      </c>
      <c r="G17" s="1"/>
      <c r="H17" s="1"/>
      <c r="I17" s="1"/>
    </row>
    <row r="18" spans="1:9" ht="26.25" customHeight="1" x14ac:dyDescent="0.2">
      <c r="A18" s="1">
        <v>12</v>
      </c>
      <c r="B18" s="1"/>
      <c r="C18" s="1"/>
      <c r="D18" s="8" t="s">
        <v>36</v>
      </c>
      <c r="E18" s="8" t="s">
        <v>40</v>
      </c>
      <c r="F18" s="5" t="s">
        <v>21</v>
      </c>
      <c r="G18" s="1"/>
      <c r="H18" s="1"/>
      <c r="I18" s="1"/>
    </row>
    <row r="19" spans="1:9" ht="26.25" customHeight="1" x14ac:dyDescent="0.2">
      <c r="A19" s="1">
        <v>13</v>
      </c>
      <c r="B19" s="1"/>
      <c r="C19" s="1"/>
      <c r="D19" s="8" t="s">
        <v>36</v>
      </c>
      <c r="E19" s="8" t="s">
        <v>40</v>
      </c>
      <c r="F19" s="5" t="s">
        <v>21</v>
      </c>
      <c r="G19" s="1"/>
      <c r="H19" s="1"/>
      <c r="I19" s="1"/>
    </row>
    <row r="20" spans="1:9" ht="26.25" customHeight="1" x14ac:dyDescent="0.2">
      <c r="A20" s="1">
        <v>14</v>
      </c>
      <c r="B20" s="1"/>
      <c r="C20" s="1"/>
      <c r="D20" s="8" t="s">
        <v>36</v>
      </c>
      <c r="E20" s="8" t="s">
        <v>40</v>
      </c>
      <c r="F20" s="5" t="s">
        <v>21</v>
      </c>
      <c r="G20" s="1"/>
      <c r="H20" s="1"/>
      <c r="I20" s="1"/>
    </row>
    <row r="21" spans="1:9" ht="26.25" customHeight="1" x14ac:dyDescent="0.2">
      <c r="A21" s="1">
        <v>15</v>
      </c>
      <c r="B21" s="1"/>
      <c r="C21" s="1"/>
      <c r="D21" s="8" t="s">
        <v>36</v>
      </c>
      <c r="E21" s="8" t="s">
        <v>40</v>
      </c>
      <c r="F21" s="5" t="s">
        <v>21</v>
      </c>
      <c r="G21" s="1"/>
      <c r="H21" s="1"/>
      <c r="I21" s="1"/>
    </row>
    <row r="22" spans="1:9" ht="26.25" customHeight="1" x14ac:dyDescent="0.2">
      <c r="A22" s="52" t="s">
        <v>19</v>
      </c>
      <c r="B22" s="53"/>
      <c r="C22" s="54"/>
      <c r="D22" s="3"/>
      <c r="E22" s="3"/>
      <c r="F22" s="3"/>
      <c r="G22" s="7">
        <f>SUM(G7:G21)</f>
        <v>60530</v>
      </c>
      <c r="H22" s="3"/>
      <c r="I22" s="3"/>
    </row>
  </sheetData>
  <mergeCells count="10">
    <mergeCell ref="B1:G1"/>
    <mergeCell ref="I5:I6"/>
    <mergeCell ref="H5:H6"/>
    <mergeCell ref="A22:C22"/>
    <mergeCell ref="F3:G3"/>
    <mergeCell ref="A5:A6"/>
    <mergeCell ref="B5:C5"/>
    <mergeCell ref="D5:E5"/>
    <mergeCell ref="F5:F6"/>
    <mergeCell ref="G5:G6"/>
  </mergeCells>
  <phoneticPr fontId="1"/>
  <pageMargins left="0.3125" right="0.375" top="0.74803149606299213" bottom="0.55118110236220474" header="0.31496062992125984" footer="0.31496062992125984"/>
  <pageSetup paperSize="9" scale="98" orientation="landscape" r:id="rId1"/>
  <headerFooter>
    <oddHeader>&amp;R別紙２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手書用</vt:lpstr>
      <vt:lpstr>記載例</vt:lpstr>
      <vt:lpstr>記載例!Print_Area</vt:lpstr>
      <vt:lpstr>手書用!Print_Area</vt:lpstr>
      <vt:lpstr>入力用!Print_Area</vt:lpstr>
    </vt:vector>
  </TitlesOfParts>
  <Company>練馬区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npcadmin2011</dc:creator>
  <cp:lastModifiedBy>藤田　愛</cp:lastModifiedBy>
  <cp:lastPrinted>2025-07-18T06:48:29Z</cp:lastPrinted>
  <dcterms:created xsi:type="dcterms:W3CDTF">2015-04-17T00:42:51Z</dcterms:created>
  <dcterms:modified xsi:type="dcterms:W3CDTF">2025-07-18T06:48:31Z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2025-05-23T07:36:28Z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1bdb57f1-2bf4-4e36-a3c8-74dfc235e61c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